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ovgov-my.sharepoint.com/personal/margarette_duckett_vdacs_virginia_gov/Documents/Documents/WebMod/xlsConverts/"/>
    </mc:Choice>
  </mc:AlternateContent>
  <xr:revisionPtr revIDLastSave="0" documentId="8_{D9BDDA41-8508-46F1-AAE8-CBF1EACAB905}" xr6:coauthVersionLast="47" xr6:coauthVersionMax="47" xr10:uidLastSave="{00000000-0000-0000-0000-000000000000}"/>
  <bookViews>
    <workbookView xWindow="28680" yWindow="-120" windowWidth="29040" windowHeight="15720" xr2:uid="{0A035B95-C498-45DA-AEBE-B1736DE3D310}"/>
  </bookViews>
  <sheets>
    <sheet name="Form 111" sheetId="1" r:id="rId1"/>
  </sheets>
  <definedNames>
    <definedName name="_xlnm.Print_Area" localSheetId="0">'Form 111'!$A$1:$U$48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" i="1" l="1"/>
  <c r="K36" i="1"/>
  <c r="D45" i="1"/>
  <c r="N25" i="1"/>
  <c r="K25" i="1"/>
  <c r="N36" i="1"/>
  <c r="D44" i="1"/>
  <c r="K30" i="1"/>
  <c r="K31" i="1"/>
  <c r="K32" i="1"/>
  <c r="K33" i="1"/>
  <c r="N43" i="1"/>
  <c r="Q20" i="1"/>
  <c r="K16" i="1"/>
  <c r="D43" i="1"/>
  <c r="Q32" i="1"/>
  <c r="K34" i="1"/>
  <c r="K23" i="1"/>
  <c r="K22" i="1"/>
  <c r="K21" i="1"/>
  <c r="K20" i="1"/>
  <c r="K19" i="1"/>
  <c r="K18" i="1"/>
  <c r="K17" i="1"/>
  <c r="K43" i="1"/>
  <c r="Q18" i="1"/>
  <c r="Q22" i="1"/>
  <c r="Q26" i="1"/>
</calcChain>
</file>

<file path=xl/sharedStrings.xml><?xml version="1.0" encoding="utf-8"?>
<sst xmlns="http://schemas.openxmlformats.org/spreadsheetml/2006/main" count="125" uniqueCount="95">
  <si>
    <r>
      <t xml:space="preserve">                                               VIRGINIA DEPARTMENT OF AGRICULTURE AND CONSUMER SERVICES                                     </t>
    </r>
    <r>
      <rPr>
        <b/>
        <sz val="10"/>
        <rFont val="Arial"/>
        <family val="2"/>
      </rPr>
      <t>FORM 111</t>
    </r>
  </si>
  <si>
    <t>OFFICE OF CHARITABLE AND REGULATORY PROGRAMS</t>
  </si>
  <si>
    <t>INSTANT BINGO/SEAL CARDS/PULL-TABS RECONCILIATION FORM (NON-BINGO)</t>
  </si>
  <si>
    <t>I certify this form is complete and accurate to the best of my knowledge.</t>
  </si>
  <si>
    <t>ORGANIZATION:</t>
  </si>
  <si>
    <t>DATE:</t>
  </si>
  <si>
    <t>Signature of Cashier</t>
  </si>
  <si>
    <t>Signature of Game Manager</t>
  </si>
  <si>
    <t>Column:</t>
  </si>
  <si>
    <t>A</t>
  </si>
  <si>
    <t>B</t>
  </si>
  <si>
    <t>C</t>
  </si>
  <si>
    <t>D</t>
  </si>
  <si>
    <t>E</t>
  </si>
  <si>
    <t>F</t>
  </si>
  <si>
    <t>G</t>
  </si>
  <si>
    <t>H</t>
  </si>
  <si>
    <t>Line</t>
  </si>
  <si>
    <t xml:space="preserve">Take In </t>
  </si>
  <si>
    <t>Payout</t>
  </si>
  <si>
    <t>Cash Reconciled</t>
  </si>
  <si>
    <t>1.</t>
  </si>
  <si>
    <t>Beginning Change Fund</t>
  </si>
  <si>
    <t>19.</t>
  </si>
  <si>
    <t>Serial #</t>
  </si>
  <si>
    <t>Deal Name</t>
  </si>
  <si>
    <t>Form #</t>
  </si>
  <si>
    <t>Ticket Price</t>
  </si>
  <si>
    <t># of Tickets</t>
  </si>
  <si>
    <t># of Free Tkts</t>
  </si>
  <si>
    <t>Take In</t>
  </si>
  <si>
    <t>2.</t>
  </si>
  <si>
    <t>3.</t>
  </si>
  <si>
    <t>Prizes Paid By Check</t>
  </si>
  <si>
    <t>20.</t>
  </si>
  <si>
    <t>4.</t>
  </si>
  <si>
    <t>5.</t>
  </si>
  <si>
    <t>21.</t>
  </si>
  <si>
    <t>6.</t>
  </si>
  <si>
    <t>7.</t>
  </si>
  <si>
    <t>22.</t>
  </si>
  <si>
    <t>8.</t>
  </si>
  <si>
    <t>9.</t>
  </si>
  <si>
    <t>23.</t>
  </si>
  <si>
    <t>10.</t>
  </si>
  <si>
    <t>Totals from Form 111-A (Line 22, Column G and H of Page 1)</t>
  </si>
  <si>
    <t>11.</t>
  </si>
  <si>
    <t>Total Lines 1 through 10</t>
  </si>
  <si>
    <t xml:space="preserve">Cash on Hand </t>
  </si>
  <si>
    <t>24.</t>
  </si>
  <si>
    <t>12.</t>
  </si>
  <si>
    <t>Remaining
Take In</t>
  </si>
  <si>
    <t>Remaining
Payout</t>
  </si>
  <si>
    <t>13.</t>
  </si>
  <si>
    <t>14.</t>
  </si>
  <si>
    <t>15.</t>
  </si>
  <si>
    <t xml:space="preserve">Amount Withheld For
Change Fund </t>
  </si>
  <si>
    <t>26.</t>
  </si>
  <si>
    <t>16.</t>
  </si>
  <si>
    <t>27.</t>
  </si>
  <si>
    <t>17.</t>
  </si>
  <si>
    <t>Total of the instant progressive pot paid by check or cash</t>
  </si>
  <si>
    <t>Attach bank validated deposit slip to this form</t>
  </si>
  <si>
    <t>Instant Progressive Pot</t>
  </si>
  <si>
    <r>
      <t xml:space="preserve">TOTAL TAKE IN 
</t>
    </r>
    <r>
      <rPr>
        <b/>
        <sz val="5"/>
        <rFont val="Arial Narrow"/>
        <family val="2"/>
      </rPr>
      <t>(TOTAL GROSS RECEIPTS)</t>
    </r>
  </si>
  <si>
    <t>TOTAL PAYOUT</t>
  </si>
  <si>
    <r>
      <t>Beginning Balance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(previous day's carry over balance)</t>
    </r>
  </si>
  <si>
    <t xml:space="preserve"> +</t>
  </si>
  <si>
    <r>
      <t>Additions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 xml:space="preserve">(from Line 12, column H above) </t>
    </r>
  </si>
  <si>
    <t>18.</t>
  </si>
  <si>
    <t xml:space="preserve"> -</t>
  </si>
  <si>
    <t xml:space="preserve"> =</t>
  </si>
  <si>
    <t>Carry Over Balance</t>
  </si>
  <si>
    <t>Total Lines 13 through 19</t>
  </si>
  <si>
    <t>Totals from the previous session's Form 111 (Line 20, Column G and H)</t>
  </si>
  <si>
    <t>25.</t>
  </si>
  <si>
    <t>28.</t>
  </si>
  <si>
    <t xml:space="preserve">29.
</t>
  </si>
  <si>
    <t>30.</t>
  </si>
  <si>
    <t>31.</t>
  </si>
  <si>
    <t>Total Take In
(from Line 22, Column G)</t>
  </si>
  <si>
    <t>Total Pay Out
(from Line 22, Column H)</t>
  </si>
  <si>
    <t xml:space="preserve">Total Cash To Account For
(Lines 23 + 24 + 25 - 26) </t>
  </si>
  <si>
    <t>Deposit To Bank
(Line 28 - 30)</t>
  </si>
  <si>
    <t>Line 11-20
(Line 22, Column G)</t>
  </si>
  <si>
    <r>
      <t xml:space="preserve">Overage/(Shortage)
</t>
    </r>
    <r>
      <rPr>
        <sz val="5"/>
        <rFont val="Arial"/>
        <family val="2"/>
      </rPr>
      <t xml:space="preserve">Overage, if Line 28 is greater than Line 27.  Shortage, if Line 27 is greater than Line 28.
(Attach a brief explanation for variances equal or greater than $50 to this form)  </t>
    </r>
  </si>
  <si>
    <r>
      <t>Payouts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(from Line 21 column H above)</t>
    </r>
  </si>
  <si>
    <t>**The use of handwritten documentation during the day that would assist in the completion of this form will need to be kept as part of the organization's gaming records. **</t>
  </si>
  <si>
    <t>Total of the prizes added to the instant progressive pot amount from deals opened during this session</t>
  </si>
  <si>
    <t>Beginning inventory of opened deals carried forward from the previous session</t>
  </si>
  <si>
    <t>Ending inventory of opened deals to be carried forward to the next session</t>
  </si>
  <si>
    <t>Totals For The Session</t>
  </si>
  <si>
    <t>Deals opened during session</t>
  </si>
  <si>
    <t xml:space="preserve">   Line 11 - 12 - 20 + 21
    (Line 22, Column H)</t>
  </si>
  <si>
    <t>Totals from Form 111-B (Line 22, Column G and H of Page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</si>
</sst>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164" formatCode="mm/dd/yy;@"/>
    <numFmt numFmtId="165" formatCode="m/d/yyyy;@"/>
    <numFmt numFmtId="166" formatCode="&quot;$&quot;#,##0.00"/>
  </numFmts>
  <fonts count="33" x14ac:knownFonts="1">
    <font>
      <sz val="11"/>
      <color theme="1"/>
      <name val="Calibri"/>
      <family val="2"/>
      <scheme val="minor"/>
    </font>
    <font>
      <sz val="10"/>
      <name val="Arial Narrow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7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6"/>
      <name val="Comic Sans MS"/>
      <family val="4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name val="Comic Sans MS"/>
      <family val="4"/>
    </font>
    <font>
      <sz val="7.5"/>
      <name val="Arial"/>
      <family val="2"/>
    </font>
    <font>
      <sz val="9"/>
      <name val="Arial"/>
      <family val="2"/>
    </font>
    <font>
      <sz val="5"/>
      <name val="Arial"/>
      <family val="2"/>
    </font>
    <font>
      <sz val="5.5"/>
      <name val="Arial"/>
      <family val="2"/>
    </font>
    <font>
      <sz val="9"/>
      <name val="Comic Sans MS"/>
      <family val="4"/>
    </font>
    <font>
      <sz val="9"/>
      <name val="Arial Narrow"/>
      <family val="2"/>
    </font>
    <font>
      <b/>
      <sz val="6"/>
      <name val="Arial Narrow"/>
      <family val="2"/>
    </font>
    <font>
      <b/>
      <sz val="5"/>
      <name val="Arial Narrow"/>
      <family val="2"/>
    </font>
    <font>
      <sz val="6"/>
      <name val="Arial Narrow"/>
      <family val="2"/>
    </font>
    <font>
      <b/>
      <sz val="10"/>
      <name val="Arial Narrow"/>
      <family val="2"/>
    </font>
    <font>
      <i/>
      <sz val="8.5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</borders>
  <cellStyleXfs count="2">
    <xf numFmtId="0" fontId="0" fillId="0" borderId="0"/>
    <xf numFmtId="44" fontId="32" fillId="0" borderId="0" applyFont="0" applyFill="0" applyBorder="0" applyAlignment="0" applyProtection="0"/>
  </cellStyleXfs>
  <cellXfs count="319">
    <xf numFmtId="0" fontId="0" fillId="0" borderId="0" xfId="0"/>
    <xf numFmtId="166" fontId="32" fillId="0" borderId="1" xfId="1" applyNumberForma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left" vertical="center" indent="1"/>
      <protection locked="0"/>
    </xf>
    <xf numFmtId="0" fontId="0" fillId="0" borderId="3" xfId="0" applyBorder="1" applyAlignment="1" applyProtection="1">
      <alignment horizontal="left" vertical="center" indent="1"/>
      <protection locked="0"/>
    </xf>
    <xf numFmtId="7" fontId="32" fillId="0" borderId="1" xfId="1" applyNumberForma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166" fontId="32" fillId="0" borderId="4" xfId="1" applyNumberFormat="1" applyBorder="1" applyAlignment="1" applyProtection="1">
      <alignment horizontal="center" vertical="center"/>
    </xf>
    <xf numFmtId="0" fontId="0" fillId="0" borderId="2" xfId="0" applyBorder="1" applyAlignment="1" applyProtection="1">
      <alignment horizontal="left" indent="1"/>
      <protection locked="0"/>
    </xf>
    <xf numFmtId="0" fontId="0" fillId="0" borderId="3" xfId="0" applyBorder="1" applyAlignment="1" applyProtection="1">
      <alignment horizontal="left" indent="1"/>
      <protection locked="0"/>
    </xf>
    <xf numFmtId="37" fontId="32" fillId="0" borderId="3" xfId="1" applyNumberFormat="1" applyBorder="1" applyAlignment="1" applyProtection="1">
      <alignment horizontal="center"/>
      <protection locked="0"/>
    </xf>
    <xf numFmtId="166" fontId="32" fillId="0" borderId="5" xfId="1" applyNumberFormat="1" applyBorder="1" applyAlignment="1" applyProtection="1">
      <alignment horizontal="center"/>
      <protection locked="0"/>
    </xf>
    <xf numFmtId="44" fontId="32" fillId="0" borderId="1" xfId="1" applyBorder="1" applyProtection="1">
      <protection locked="0"/>
    </xf>
    <xf numFmtId="166" fontId="1" fillId="0" borderId="6" xfId="1" applyNumberFormat="1" applyFont="1" applyBorder="1" applyAlignment="1" applyProtection="1">
      <alignment horizontal="center"/>
    </xf>
    <xf numFmtId="44" fontId="32" fillId="2" borderId="0" xfId="1" applyFill="1" applyBorder="1" applyAlignment="1" applyProtection="1">
      <alignment horizontal="center"/>
    </xf>
    <xf numFmtId="44" fontId="32" fillId="2" borderId="0" xfId="1" applyFill="1" applyBorder="1" applyAlignment="1" applyProtection="1">
      <alignment horizontal="left"/>
    </xf>
    <xf numFmtId="44" fontId="32" fillId="2" borderId="0" xfId="1" applyFill="1" applyBorder="1" applyProtection="1"/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166" fontId="32" fillId="0" borderId="7" xfId="1" applyNumberFormat="1" applyBorder="1" applyAlignment="1" applyProtection="1">
      <alignment horizontal="center"/>
      <protection locked="0"/>
    </xf>
    <xf numFmtId="166" fontId="32" fillId="0" borderId="4" xfId="1" applyNumberFormat="1" applyBorder="1" applyAlignment="1" applyProtection="1">
      <alignment horizontal="center"/>
    </xf>
    <xf numFmtId="0" fontId="0" fillId="0" borderId="0" xfId="0" applyProtection="1"/>
    <xf numFmtId="0" fontId="1" fillId="0" borderId="0" xfId="0" applyFont="1" applyAlignment="1" applyProtection="1">
      <alignment horizontal="left"/>
    </xf>
    <xf numFmtId="0" fontId="2" fillId="0" borderId="0" xfId="0" applyFont="1" applyProtection="1"/>
    <xf numFmtId="0" fontId="0" fillId="2" borderId="0" xfId="0" applyFill="1" applyProtection="1"/>
    <xf numFmtId="0" fontId="5" fillId="0" borderId="0" xfId="0" applyFont="1" applyProtection="1"/>
    <xf numFmtId="0" fontId="0" fillId="0" borderId="0" xfId="0" applyAlignment="1" applyProtection="1">
      <alignment horizontal="center" wrapText="1"/>
    </xf>
    <xf numFmtId="0" fontId="0" fillId="0" borderId="0" xfId="0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0" fillId="0" borderId="15" xfId="0" applyBorder="1" applyAlignment="1" applyProtection="1">
      <alignment vertical="center"/>
    </xf>
    <xf numFmtId="0" fontId="0" fillId="0" borderId="9" xfId="0" applyBorder="1" applyProtection="1"/>
    <xf numFmtId="0" fontId="0" fillId="0" borderId="28" xfId="0" applyBorder="1" applyProtection="1"/>
    <xf numFmtId="0" fontId="9" fillId="0" borderId="0" xfId="0" applyFont="1" applyAlignment="1" applyProtection="1">
      <alignment horizontal="center"/>
    </xf>
    <xf numFmtId="164" fontId="9" fillId="0" borderId="9" xfId="0" applyNumberFormat="1" applyFont="1" applyBorder="1" applyAlignment="1" applyProtection="1">
      <alignment horizontal="center"/>
    </xf>
    <xf numFmtId="164" fontId="9" fillId="0" borderId="28" xfId="0" applyNumberFormat="1" applyFont="1" applyBorder="1" applyAlignment="1" applyProtection="1">
      <alignment horizontal="center"/>
    </xf>
    <xf numFmtId="0" fontId="9" fillId="0" borderId="0" xfId="0" applyFont="1" applyBorder="1" applyProtection="1"/>
    <xf numFmtId="0" fontId="9" fillId="0" borderId="9" xfId="0" applyFont="1" applyBorder="1" applyAlignment="1" applyProtection="1">
      <alignment horizontal="center"/>
    </xf>
    <xf numFmtId="0" fontId="9" fillId="0" borderId="0" xfId="0" applyFont="1" applyProtection="1"/>
    <xf numFmtId="0" fontId="10" fillId="0" borderId="0" xfId="0" applyFont="1" applyProtection="1"/>
    <xf numFmtId="0" fontId="10" fillId="0" borderId="29" xfId="0" applyFont="1" applyBorder="1" applyProtection="1"/>
    <xf numFmtId="0" fontId="10" fillId="0" borderId="9" xfId="0" applyFont="1" applyBorder="1" applyProtection="1"/>
    <xf numFmtId="0" fontId="10" fillId="0" borderId="22" xfId="0" applyFont="1" applyBorder="1" applyProtection="1"/>
    <xf numFmtId="0" fontId="0" fillId="0" borderId="15" xfId="0" applyBorder="1" applyProtection="1"/>
    <xf numFmtId="0" fontId="8" fillId="0" borderId="23" xfId="0" applyFont="1" applyBorder="1" applyAlignment="1" applyProtection="1">
      <alignment horizontal="center"/>
    </xf>
    <xf numFmtId="0" fontId="9" fillId="0" borderId="11" xfId="0" applyFont="1" applyBorder="1" applyProtection="1"/>
    <xf numFmtId="0" fontId="10" fillId="0" borderId="11" xfId="0" applyFont="1" applyBorder="1" applyProtection="1"/>
    <xf numFmtId="0" fontId="11" fillId="0" borderId="11" xfId="0" applyFont="1" applyBorder="1" applyAlignment="1" applyProtection="1">
      <alignment horizontal="center"/>
    </xf>
    <xf numFmtId="0" fontId="12" fillId="0" borderId="0" xfId="0" applyFont="1" applyProtection="1"/>
    <xf numFmtId="0" fontId="8" fillId="0" borderId="0" xfId="0" applyFont="1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13" fillId="0" borderId="32" xfId="0" applyFont="1" applyBorder="1" applyAlignment="1" applyProtection="1">
      <alignment horizontal="center" vertical="center"/>
    </xf>
    <xf numFmtId="0" fontId="13" fillId="0" borderId="33" xfId="0" applyFont="1" applyBorder="1" applyAlignment="1" applyProtection="1">
      <alignment horizontal="center" vertical="center"/>
    </xf>
    <xf numFmtId="0" fontId="13" fillId="0" borderId="34" xfId="0" applyFont="1" applyBorder="1" applyAlignment="1" applyProtection="1">
      <alignment horizontal="center" vertical="center"/>
    </xf>
    <xf numFmtId="0" fontId="14" fillId="0" borderId="36" xfId="0" applyFont="1" applyBorder="1" applyAlignment="1" applyProtection="1">
      <alignment horizontal="left" vertical="center"/>
    </xf>
    <xf numFmtId="0" fontId="12" fillId="0" borderId="0" xfId="0" applyFont="1" applyAlignment="1" applyProtection="1">
      <alignment horizontal="center" vertical="center"/>
    </xf>
    <xf numFmtId="0" fontId="15" fillId="0" borderId="0" xfId="0" applyFont="1" applyAlignment="1" applyProtection="1">
      <alignment horizontal="center" vertical="top"/>
    </xf>
    <xf numFmtId="0" fontId="0" fillId="2" borderId="0" xfId="0" applyFill="1" applyAlignment="1" applyProtection="1">
      <alignment horizontal="center" vertical="center"/>
    </xf>
    <xf numFmtId="0" fontId="16" fillId="0" borderId="37" xfId="0" applyFont="1" applyBorder="1" applyAlignment="1" applyProtection="1">
      <alignment vertical="center"/>
    </xf>
    <xf numFmtId="0" fontId="16" fillId="0" borderId="16" xfId="0" applyFont="1" applyBorder="1" applyAlignment="1" applyProtection="1">
      <alignment vertical="center"/>
    </xf>
    <xf numFmtId="0" fontId="16" fillId="0" borderId="15" xfId="0" applyFont="1" applyBorder="1" applyAlignment="1" applyProtection="1">
      <alignment vertical="center"/>
    </xf>
    <xf numFmtId="0" fontId="13" fillId="0" borderId="16" xfId="0" applyFont="1" applyBorder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0" fontId="14" fillId="0" borderId="38" xfId="0" applyFont="1" applyBorder="1" applyAlignment="1" applyProtection="1">
      <alignment horizontal="left" vertical="center"/>
    </xf>
    <xf numFmtId="0" fontId="0" fillId="0" borderId="39" xfId="0" applyBorder="1" applyProtection="1"/>
    <xf numFmtId="0" fontId="12" fillId="3" borderId="23" xfId="0" applyFont="1" applyFill="1" applyBorder="1" applyAlignment="1" applyProtection="1">
      <alignment horizontal="center" vertical="center"/>
    </xf>
    <xf numFmtId="0" fontId="16" fillId="0" borderId="1" xfId="0" applyFont="1" applyBorder="1" applyProtection="1"/>
    <xf numFmtId="0" fontId="12" fillId="0" borderId="6" xfId="0" applyFont="1" applyBorder="1" applyAlignment="1" applyProtection="1">
      <alignment horizontal="center"/>
    </xf>
    <xf numFmtId="0" fontId="12" fillId="0" borderId="1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horizontal="center" vertical="center"/>
    </xf>
    <xf numFmtId="49" fontId="14" fillId="0" borderId="38" xfId="0" applyNumberFormat="1" applyFont="1" applyBorder="1" applyAlignment="1" applyProtection="1">
      <alignment horizontal="left"/>
    </xf>
    <xf numFmtId="0" fontId="12" fillId="0" borderId="0" xfId="0" applyFont="1" applyAlignment="1" applyProtection="1">
      <alignment horizontal="center"/>
    </xf>
    <xf numFmtId="49" fontId="18" fillId="0" borderId="42" xfId="0" applyNumberFormat="1" applyFont="1" applyBorder="1" applyAlignment="1" applyProtection="1">
      <alignment horizontal="center" vertical="center"/>
    </xf>
    <xf numFmtId="49" fontId="18" fillId="0" borderId="38" xfId="0" applyNumberFormat="1" applyFont="1" applyBorder="1" applyAlignment="1" applyProtection="1">
      <alignment horizontal="center" vertical="center"/>
    </xf>
    <xf numFmtId="0" fontId="16" fillId="0" borderId="0" xfId="0" applyFont="1" applyAlignment="1" applyProtection="1">
      <alignment vertical="center"/>
    </xf>
    <xf numFmtId="49" fontId="20" fillId="0" borderId="43" xfId="0" applyNumberFormat="1" applyFont="1" applyBorder="1" applyAlignment="1" applyProtection="1">
      <alignment horizontal="left" vertical="center"/>
    </xf>
    <xf numFmtId="0" fontId="0" fillId="0" borderId="6" xfId="0" applyBorder="1" applyProtection="1"/>
    <xf numFmtId="0" fontId="11" fillId="0" borderId="0" xfId="0" applyFont="1" applyAlignment="1" applyProtection="1">
      <alignment vertical="center"/>
    </xf>
    <xf numFmtId="0" fontId="0" fillId="0" borderId="26" xfId="0" applyBorder="1" applyProtection="1"/>
    <xf numFmtId="49" fontId="12" fillId="3" borderId="46" xfId="0" applyNumberFormat="1" applyFont="1" applyFill="1" applyBorder="1" applyAlignment="1" applyProtection="1">
      <alignment horizontal="center" vertical="center"/>
    </xf>
    <xf numFmtId="0" fontId="12" fillId="0" borderId="47" xfId="0" applyFont="1" applyBorder="1" applyAlignment="1" applyProtection="1">
      <alignment horizontal="center" vertical="center"/>
    </xf>
    <xf numFmtId="0" fontId="12" fillId="0" borderId="22" xfId="0" applyFont="1" applyBorder="1" applyAlignment="1" applyProtection="1">
      <alignment horizontal="center" vertical="center"/>
    </xf>
    <xf numFmtId="49" fontId="18" fillId="0" borderId="50" xfId="0" applyNumberFormat="1" applyFont="1" applyBorder="1" applyAlignment="1" applyProtection="1">
      <alignment horizontal="center" vertical="center"/>
    </xf>
    <xf numFmtId="49" fontId="18" fillId="0" borderId="46" xfId="0" applyNumberFormat="1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right"/>
    </xf>
    <xf numFmtId="49" fontId="18" fillId="0" borderId="0" xfId="0" applyNumberFormat="1" applyFont="1" applyAlignment="1" applyProtection="1">
      <alignment horizontal="center" vertical="center"/>
    </xf>
    <xf numFmtId="0" fontId="4" fillId="0" borderId="0" xfId="0" applyFont="1" applyProtection="1"/>
    <xf numFmtId="49" fontId="16" fillId="0" borderId="0" xfId="0" applyNumberFormat="1" applyFont="1" applyAlignment="1" applyProtection="1">
      <alignment vertical="center"/>
    </xf>
    <xf numFmtId="0" fontId="19" fillId="0" borderId="6" xfId="0" applyFont="1" applyBorder="1" applyAlignment="1" applyProtection="1">
      <alignment horizontal="center"/>
    </xf>
    <xf numFmtId="0" fontId="19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0" xfId="0" applyAlignment="1" applyProtection="1">
      <alignment horizontal="center"/>
    </xf>
    <xf numFmtId="49" fontId="12" fillId="3" borderId="42" xfId="0" applyNumberFormat="1" applyFont="1" applyFill="1" applyBorder="1" applyAlignment="1" applyProtection="1">
      <alignment horizontal="center" vertical="center"/>
    </xf>
    <xf numFmtId="0" fontId="12" fillId="0" borderId="23" xfId="0" applyFont="1" applyBorder="1" applyAlignment="1" applyProtection="1">
      <alignment horizontal="center" vertical="center"/>
    </xf>
    <xf numFmtId="0" fontId="12" fillId="0" borderId="22" xfId="0" applyFont="1" applyBorder="1" applyAlignment="1" applyProtection="1">
      <alignment horizontal="center" vertical="center" wrapText="1"/>
    </xf>
    <xf numFmtId="49" fontId="18" fillId="0" borderId="55" xfId="0" applyNumberFormat="1" applyFont="1" applyBorder="1" applyAlignment="1" applyProtection="1">
      <alignment horizontal="center" vertical="center"/>
    </xf>
    <xf numFmtId="0" fontId="0" fillId="0" borderId="57" xfId="0" applyBorder="1" applyProtection="1"/>
    <xf numFmtId="0" fontId="4" fillId="0" borderId="57" xfId="0" applyFont="1" applyBorder="1" applyProtection="1"/>
    <xf numFmtId="49" fontId="18" fillId="0" borderId="0" xfId="0" applyNumberFormat="1" applyFont="1" applyBorder="1" applyAlignment="1" applyProtection="1">
      <alignment horizontal="center" vertical="center"/>
    </xf>
    <xf numFmtId="0" fontId="20" fillId="0" borderId="0" xfId="0" applyFont="1" applyProtection="1"/>
    <xf numFmtId="0" fontId="25" fillId="0" borderId="0" xfId="0" applyFont="1" applyProtection="1"/>
    <xf numFmtId="49" fontId="26" fillId="0" borderId="38" xfId="0" applyNumberFormat="1" applyFont="1" applyBorder="1" applyAlignment="1" applyProtection="1">
      <alignment horizontal="center" vertical="center"/>
    </xf>
    <xf numFmtId="0" fontId="29" fillId="0" borderId="0" xfId="0" applyFont="1" applyAlignment="1" applyProtection="1">
      <alignment horizontal="center" vertical="justify"/>
    </xf>
    <xf numFmtId="0" fontId="13" fillId="0" borderId="0" xfId="0" applyFont="1" applyAlignment="1" applyProtection="1">
      <alignment vertical="center" wrapText="1"/>
    </xf>
    <xf numFmtId="0" fontId="4" fillId="0" borderId="60" xfId="0" applyFont="1" applyBorder="1" applyAlignment="1" applyProtection="1">
      <alignment vertical="center"/>
    </xf>
    <xf numFmtId="0" fontId="0" fillId="0" borderId="20" xfId="0" applyBorder="1" applyProtection="1"/>
    <xf numFmtId="0" fontId="4" fillId="0" borderId="61" xfId="0" applyFont="1" applyBorder="1" applyAlignment="1" applyProtection="1">
      <alignment vertical="center"/>
    </xf>
    <xf numFmtId="0" fontId="0" fillId="0" borderId="62" xfId="0" applyBorder="1" applyProtection="1"/>
    <xf numFmtId="0" fontId="20" fillId="0" borderId="62" xfId="0" applyFont="1" applyBorder="1" applyProtection="1"/>
    <xf numFmtId="0" fontId="25" fillId="0" borderId="62" xfId="0" applyFont="1" applyBorder="1" applyProtection="1"/>
    <xf numFmtId="0" fontId="25" fillId="0" borderId="63" xfId="0" applyFont="1" applyBorder="1" applyProtection="1"/>
    <xf numFmtId="0" fontId="0" fillId="0" borderId="67" xfId="0" applyBorder="1" applyProtection="1"/>
    <xf numFmtId="0" fontId="16" fillId="0" borderId="38" xfId="0" applyFont="1" applyBorder="1" applyAlignment="1" applyProtection="1">
      <alignment wrapText="1"/>
    </xf>
    <xf numFmtId="0" fontId="16" fillId="0" borderId="0" xfId="0" applyFont="1" applyAlignment="1" applyProtection="1">
      <alignment wrapText="1"/>
    </xf>
    <xf numFmtId="0" fontId="16" fillId="0" borderId="67" xfId="0" applyFont="1" applyBorder="1" applyAlignment="1" applyProtection="1">
      <alignment horizontal="center"/>
    </xf>
    <xf numFmtId="0" fontId="0" fillId="0" borderId="68" xfId="0" applyBorder="1" applyProtection="1"/>
    <xf numFmtId="0" fontId="3" fillId="0" borderId="0" xfId="0" applyFont="1" applyProtection="1"/>
    <xf numFmtId="0" fontId="4" fillId="0" borderId="67" xfId="0" applyFont="1" applyBorder="1" applyAlignment="1" applyProtection="1">
      <alignment horizontal="center"/>
    </xf>
    <xf numFmtId="0" fontId="31" fillId="0" borderId="0" xfId="0" applyFont="1" applyAlignment="1" applyProtection="1">
      <alignment horizontal="center"/>
    </xf>
    <xf numFmtId="0" fontId="16" fillId="0" borderId="68" xfId="0" applyFont="1" applyBorder="1" applyAlignment="1" applyProtection="1">
      <alignment wrapText="1"/>
    </xf>
    <xf numFmtId="0" fontId="0" fillId="5" borderId="0" xfId="0" applyFill="1" applyAlignment="1" applyProtection="1">
      <alignment vertical="center"/>
    </xf>
    <xf numFmtId="0" fontId="6" fillId="5" borderId="0" xfId="0" applyFont="1" applyFill="1" applyAlignment="1" applyProtection="1">
      <alignment vertical="center"/>
    </xf>
    <xf numFmtId="0" fontId="0" fillId="5" borderId="71" xfId="0" applyFill="1" applyBorder="1" applyProtection="1"/>
    <xf numFmtId="0" fontId="0" fillId="5" borderId="60" xfId="0" applyFill="1" applyBorder="1" applyProtection="1"/>
    <xf numFmtId="0" fontId="16" fillId="5" borderId="72" xfId="0" applyFont="1" applyFill="1" applyBorder="1" applyAlignment="1" applyProtection="1">
      <alignment wrapText="1"/>
    </xf>
    <xf numFmtId="0" fontId="16" fillId="5" borderId="0" xfId="0" applyFont="1" applyFill="1" applyAlignment="1" applyProtection="1">
      <alignment wrapText="1"/>
    </xf>
    <xf numFmtId="0" fontId="7" fillId="5" borderId="0" xfId="0" applyFont="1" applyFill="1" applyAlignment="1" applyProtection="1">
      <alignment vertical="center"/>
    </xf>
    <xf numFmtId="0" fontId="0" fillId="5" borderId="0" xfId="0" applyFill="1" applyProtection="1"/>
    <xf numFmtId="0" fontId="5" fillId="5" borderId="0" xfId="0" applyFont="1" applyFill="1" applyProtection="1"/>
    <xf numFmtId="0" fontId="31" fillId="5" borderId="0" xfId="0" applyFont="1" applyFill="1" applyAlignment="1" applyProtection="1">
      <alignment horizontal="center"/>
    </xf>
    <xf numFmtId="0" fontId="1" fillId="5" borderId="0" xfId="0" applyFont="1" applyFill="1" applyAlignment="1" applyProtection="1">
      <alignment horizontal="left"/>
    </xf>
    <xf numFmtId="0" fontId="2" fillId="5" borderId="0" xfId="0" applyFont="1" applyFill="1" applyProtection="1"/>
    <xf numFmtId="0" fontId="0" fillId="5" borderId="0" xfId="0" applyFill="1" applyAlignment="1" applyProtection="1">
      <alignment horizontal="center" vertical="center"/>
    </xf>
    <xf numFmtId="0" fontId="13" fillId="5" borderId="0" xfId="0" applyFont="1" applyFill="1" applyAlignment="1" applyProtection="1">
      <alignment vertical="center"/>
    </xf>
    <xf numFmtId="0" fontId="16" fillId="5" borderId="0" xfId="0" applyFont="1" applyFill="1" applyAlignment="1" applyProtection="1">
      <alignment vertical="center"/>
    </xf>
    <xf numFmtId="49" fontId="18" fillId="5" borderId="0" xfId="0" applyNumberFormat="1" applyFont="1" applyFill="1" applyAlignment="1" applyProtection="1">
      <alignment horizontal="center"/>
    </xf>
    <xf numFmtId="0" fontId="7" fillId="2" borderId="0" xfId="0" applyFont="1" applyFill="1" applyAlignment="1" applyProtection="1">
      <alignment vertical="center"/>
    </xf>
    <xf numFmtId="49" fontId="12" fillId="2" borderId="0" xfId="0" applyNumberFormat="1" applyFont="1" applyFill="1" applyAlignment="1" applyProtection="1">
      <alignment horizontal="center"/>
    </xf>
    <xf numFmtId="0" fontId="2" fillId="2" borderId="0" xfId="0" applyFont="1" applyFill="1" applyProtection="1"/>
    <xf numFmtId="0" fontId="13" fillId="2" borderId="0" xfId="0" applyFont="1" applyFill="1" applyAlignment="1" applyProtection="1">
      <alignment vertical="center"/>
    </xf>
    <xf numFmtId="49" fontId="18" fillId="2" borderId="0" xfId="0" applyNumberFormat="1" applyFont="1" applyFill="1" applyAlignment="1" applyProtection="1">
      <alignment horizontal="center"/>
    </xf>
    <xf numFmtId="49" fontId="20" fillId="2" borderId="0" xfId="0" applyNumberFormat="1" applyFont="1" applyFill="1" applyAlignment="1" applyProtection="1">
      <alignment horizontal="left"/>
    </xf>
    <xf numFmtId="0" fontId="13" fillId="2" borderId="0" xfId="0" applyFont="1" applyFill="1" applyAlignment="1" applyProtection="1">
      <alignment horizontal="center" vertical="center"/>
    </xf>
    <xf numFmtId="49" fontId="12" fillId="2" borderId="0" xfId="0" applyNumberFormat="1" applyFont="1" applyFill="1" applyAlignment="1" applyProtection="1">
      <alignment horizontal="center" vertical="center"/>
    </xf>
    <xf numFmtId="0" fontId="11" fillId="2" borderId="0" xfId="0" applyFont="1" applyFill="1" applyAlignment="1" applyProtection="1">
      <alignment vertical="center"/>
    </xf>
    <xf numFmtId="0" fontId="12" fillId="2" borderId="0" xfId="0" applyFont="1" applyFill="1" applyAlignment="1" applyProtection="1">
      <alignment horizontal="center" vertical="center"/>
    </xf>
    <xf numFmtId="0" fontId="12" fillId="2" borderId="0" xfId="0" applyFont="1" applyFill="1" applyAlignment="1" applyProtection="1">
      <alignment vertical="center"/>
    </xf>
    <xf numFmtId="0" fontId="0" fillId="2" borderId="0" xfId="0" applyFill="1" applyAlignment="1" applyProtection="1">
      <alignment horizontal="left"/>
    </xf>
    <xf numFmtId="0" fontId="0" fillId="2" borderId="0" xfId="0" applyFill="1" applyAlignment="1" applyProtection="1">
      <alignment horizontal="center"/>
    </xf>
    <xf numFmtId="0" fontId="3" fillId="2" borderId="0" xfId="0" applyFont="1" applyFill="1" applyProtection="1"/>
    <xf numFmtId="0" fontId="5" fillId="2" borderId="0" xfId="0" applyFont="1" applyFill="1" applyProtection="1"/>
    <xf numFmtId="0" fontId="22" fillId="2" borderId="0" xfId="0" applyFont="1" applyFill="1" applyProtection="1"/>
    <xf numFmtId="0" fontId="6" fillId="2" borderId="0" xfId="0" applyFont="1" applyFill="1" applyAlignment="1" applyProtection="1">
      <alignment vertical="center"/>
    </xf>
    <xf numFmtId="0" fontId="16" fillId="2" borderId="0" xfId="0" applyFont="1" applyFill="1" applyProtection="1"/>
    <xf numFmtId="44" fontId="0" fillId="2" borderId="0" xfId="0" applyNumberFormat="1" applyFill="1" applyProtection="1"/>
    <xf numFmtId="0" fontId="16" fillId="2" borderId="0" xfId="0" applyFont="1" applyFill="1" applyAlignment="1" applyProtection="1">
      <alignment horizontal="right" indent="1"/>
    </xf>
    <xf numFmtId="0" fontId="1" fillId="2" borderId="0" xfId="0" applyFont="1" applyFill="1" applyAlignment="1" applyProtection="1">
      <alignment horizontal="left"/>
    </xf>
    <xf numFmtId="0" fontId="14" fillId="2" borderId="0" xfId="0" applyFont="1" applyFill="1" applyAlignment="1" applyProtection="1">
      <alignment horizontal="left" vertical="center"/>
    </xf>
    <xf numFmtId="0" fontId="15" fillId="2" borderId="0" xfId="0" applyFont="1" applyFill="1" applyAlignment="1" applyProtection="1">
      <alignment horizontal="center" vertical="top"/>
    </xf>
    <xf numFmtId="0" fontId="16" fillId="2" borderId="0" xfId="0" applyFont="1" applyFill="1" applyAlignment="1" applyProtection="1">
      <alignment vertical="center"/>
    </xf>
    <xf numFmtId="0" fontId="31" fillId="5" borderId="0" xfId="0" applyFont="1" applyFill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0" fontId="6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8" fillId="0" borderId="5" xfId="0" applyFont="1" applyBorder="1" applyAlignment="1" applyProtection="1">
      <alignment horizontal="center"/>
    </xf>
    <xf numFmtId="0" fontId="8" fillId="0" borderId="26" xfId="0" applyFont="1" applyBorder="1" applyAlignment="1" applyProtection="1">
      <alignment horizontal="center"/>
    </xf>
    <xf numFmtId="0" fontId="8" fillId="0" borderId="27" xfId="0" applyFont="1" applyBorder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0" fontId="9" fillId="0" borderId="25" xfId="0" applyFont="1" applyBorder="1" applyAlignment="1" applyProtection="1">
      <alignment horizontal="left" indent="1"/>
      <protection locked="0"/>
    </xf>
    <xf numFmtId="164" fontId="9" fillId="0" borderId="25" xfId="0" applyNumberFormat="1" applyFont="1" applyBorder="1" applyAlignment="1" applyProtection="1">
      <alignment horizontal="center"/>
      <protection locked="0"/>
    </xf>
    <xf numFmtId="165" fontId="9" fillId="0" borderId="25" xfId="0" applyNumberFormat="1" applyFont="1" applyBorder="1" applyAlignment="1" applyProtection="1">
      <alignment horizontal="center"/>
      <protection locked="0"/>
    </xf>
    <xf numFmtId="0" fontId="9" fillId="0" borderId="25" xfId="0" applyFont="1" applyBorder="1" applyAlignment="1" applyProtection="1">
      <alignment horizontal="center"/>
      <protection locked="0"/>
    </xf>
    <xf numFmtId="0" fontId="11" fillId="0" borderId="30" xfId="0" applyFont="1" applyBorder="1" applyAlignment="1" applyProtection="1">
      <alignment horizontal="center"/>
    </xf>
    <xf numFmtId="0" fontId="8" fillId="0" borderId="30" xfId="0" applyFont="1" applyBorder="1" applyAlignment="1" applyProtection="1">
      <alignment horizontal="center"/>
    </xf>
    <xf numFmtId="0" fontId="13" fillId="0" borderId="31" xfId="0" applyFont="1" applyBorder="1" applyAlignment="1" applyProtection="1">
      <alignment horizontal="center" vertical="center"/>
    </xf>
    <xf numFmtId="0" fontId="13" fillId="0" borderId="32" xfId="0" applyFont="1" applyBorder="1" applyAlignment="1" applyProtection="1">
      <alignment horizontal="center" vertical="center"/>
    </xf>
    <xf numFmtId="0" fontId="13" fillId="0" borderId="34" xfId="0" applyFont="1" applyBorder="1" applyAlignment="1" applyProtection="1">
      <alignment horizontal="center" vertical="center"/>
    </xf>
    <xf numFmtId="0" fontId="13" fillId="0" borderId="35" xfId="0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vertical="center"/>
    </xf>
    <xf numFmtId="0" fontId="12" fillId="0" borderId="6" xfId="0" applyFont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center" vertical="center"/>
    </xf>
    <xf numFmtId="0" fontId="17" fillId="0" borderId="40" xfId="0" applyFont="1" applyBorder="1" applyAlignment="1" applyProtection="1">
      <alignment horizontal="center" vertical="center" wrapText="1"/>
    </xf>
    <xf numFmtId="0" fontId="17" fillId="0" borderId="16" xfId="0" applyFont="1" applyBorder="1" applyAlignment="1" applyProtection="1">
      <alignment horizontal="center" vertical="center" wrapText="1"/>
    </xf>
    <xf numFmtId="0" fontId="17" fillId="0" borderId="41" xfId="0" applyFont="1" applyBorder="1" applyAlignment="1" applyProtection="1">
      <alignment horizontal="center" vertical="center" wrapText="1"/>
    </xf>
    <xf numFmtId="0" fontId="18" fillId="0" borderId="1" xfId="0" applyFont="1" applyBorder="1" applyAlignment="1" applyProtection="1">
      <alignment horizontal="right" indent="1"/>
    </xf>
    <xf numFmtId="0" fontId="18" fillId="0" borderId="6" xfId="0" applyFont="1" applyBorder="1" applyAlignment="1" applyProtection="1">
      <alignment horizontal="right" indent="1"/>
    </xf>
    <xf numFmtId="0" fontId="18" fillId="0" borderId="2" xfId="0" applyFont="1" applyBorder="1" applyAlignment="1" applyProtection="1">
      <alignment horizontal="right" indent="1"/>
    </xf>
    <xf numFmtId="166" fontId="19" fillId="0" borderId="1" xfId="0" applyNumberFormat="1" applyFont="1" applyBorder="1" applyAlignment="1" applyProtection="1">
      <alignment horizontal="center"/>
      <protection locked="0"/>
    </xf>
    <xf numFmtId="166" fontId="19" fillId="0" borderId="6" xfId="0" applyNumberFormat="1" applyFont="1" applyBorder="1" applyAlignment="1" applyProtection="1">
      <alignment horizontal="center"/>
      <protection locked="0"/>
    </xf>
    <xf numFmtId="166" fontId="19" fillId="0" borderId="2" xfId="0" applyNumberFormat="1" applyFont="1" applyBorder="1" applyAlignment="1" applyProtection="1">
      <alignment horizontal="center"/>
      <protection locked="0"/>
    </xf>
    <xf numFmtId="166" fontId="32" fillId="0" borderId="8" xfId="1" applyNumberFormat="1" applyBorder="1" applyAlignment="1" applyProtection="1">
      <alignment horizontal="center" vertical="center" wrapText="1"/>
      <protection locked="0"/>
    </xf>
    <xf numFmtId="166" fontId="32" fillId="0" borderId="0" xfId="1" applyNumberFormat="1" applyBorder="1" applyAlignment="1" applyProtection="1">
      <alignment horizontal="center" vertical="center" wrapText="1"/>
      <protection locked="0"/>
    </xf>
    <xf numFmtId="0" fontId="0" fillId="0" borderId="28" xfId="0" applyBorder="1" applyAlignment="1" applyProtection="1">
      <alignment horizontal="center"/>
    </xf>
    <xf numFmtId="0" fontId="0" fillId="0" borderId="39" xfId="0" applyBorder="1" applyAlignment="1" applyProtection="1">
      <alignment horizontal="center"/>
    </xf>
    <xf numFmtId="0" fontId="12" fillId="4" borderId="44" xfId="0" applyFont="1" applyFill="1" applyBorder="1" applyAlignment="1" applyProtection="1">
      <alignment horizontal="center" vertical="center" wrapText="1"/>
    </xf>
    <xf numFmtId="0" fontId="0" fillId="0" borderId="45" xfId="0" applyBorder="1" applyAlignment="1" applyProtection="1">
      <alignment horizontal="center" wrapText="1"/>
    </xf>
    <xf numFmtId="0" fontId="0" fillId="0" borderId="48" xfId="0" applyBorder="1" applyAlignment="1" applyProtection="1">
      <alignment horizontal="center" wrapText="1"/>
    </xf>
    <xf numFmtId="0" fontId="0" fillId="0" borderId="15" xfId="0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 vertical="center"/>
    </xf>
    <xf numFmtId="49" fontId="2" fillId="0" borderId="39" xfId="0" applyNumberFormat="1" applyFont="1" applyBorder="1" applyAlignment="1" applyProtection="1">
      <alignment horizontal="center" vertical="center"/>
    </xf>
    <xf numFmtId="49" fontId="2" fillId="0" borderId="22" xfId="0" applyNumberFormat="1" applyFont="1" applyBorder="1" applyAlignment="1" applyProtection="1">
      <alignment horizontal="center" vertical="center"/>
    </xf>
    <xf numFmtId="49" fontId="2" fillId="0" borderId="49" xfId="0" applyNumberFormat="1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166" fontId="32" fillId="0" borderId="1" xfId="1" applyNumberFormat="1" applyBorder="1" applyAlignment="1" applyProtection="1">
      <alignment horizontal="center"/>
    </xf>
    <xf numFmtId="166" fontId="32" fillId="0" borderId="6" xfId="1" applyNumberFormat="1" applyBorder="1" applyAlignment="1" applyProtection="1">
      <alignment horizontal="center"/>
    </xf>
    <xf numFmtId="166" fontId="32" fillId="0" borderId="2" xfId="1" applyNumberFormat="1" applyBorder="1" applyAlignment="1" applyProtection="1">
      <alignment horizontal="center"/>
    </xf>
    <xf numFmtId="166" fontId="32" fillId="0" borderId="18" xfId="1" applyNumberFormat="1" applyBorder="1" applyAlignment="1" applyProtection="1">
      <alignment horizontal="center" vertical="center"/>
      <protection locked="0"/>
    </xf>
    <xf numFmtId="166" fontId="32" fillId="0" borderId="24" xfId="1" applyNumberFormat="1" applyBorder="1" applyAlignment="1" applyProtection="1">
      <alignment horizontal="center" vertical="center"/>
      <protection locked="0"/>
    </xf>
    <xf numFmtId="0" fontId="12" fillId="4" borderId="51" xfId="0" applyFont="1" applyFill="1" applyBorder="1" applyAlignment="1" applyProtection="1">
      <alignment horizontal="center" vertical="center" wrapText="1"/>
    </xf>
    <xf numFmtId="0" fontId="0" fillId="0" borderId="52" xfId="0" applyBorder="1" applyAlignment="1" applyProtection="1">
      <alignment vertical="center" wrapText="1"/>
    </xf>
    <xf numFmtId="166" fontId="32" fillId="0" borderId="18" xfId="1" applyNumberFormat="1" applyFill="1" applyBorder="1" applyAlignment="1" applyProtection="1">
      <alignment horizontal="center" vertical="center"/>
    </xf>
    <xf numFmtId="166" fontId="32" fillId="0" borderId="24" xfId="1" applyNumberFormat="1" applyFill="1" applyBorder="1" applyAlignment="1" applyProtection="1">
      <alignment horizontal="center" vertical="center"/>
    </xf>
    <xf numFmtId="49" fontId="2" fillId="0" borderId="28" xfId="0" applyNumberFormat="1" applyFont="1" applyBorder="1" applyAlignment="1" applyProtection="1">
      <alignment horizontal="center"/>
    </xf>
    <xf numFmtId="49" fontId="2" fillId="0" borderId="39" xfId="0" applyNumberFormat="1" applyFont="1" applyBorder="1" applyAlignment="1" applyProtection="1">
      <alignment horizontal="center"/>
    </xf>
    <xf numFmtId="0" fontId="21" fillId="0" borderId="51" xfId="0" applyFont="1" applyBorder="1" applyAlignment="1" applyProtection="1">
      <alignment horizontal="center" vertical="center" wrapText="1"/>
    </xf>
    <xf numFmtId="0" fontId="21" fillId="0" borderId="52" xfId="0" applyFont="1" applyBorder="1" applyAlignment="1" applyProtection="1">
      <alignment vertical="center" wrapText="1"/>
    </xf>
    <xf numFmtId="0" fontId="21" fillId="4" borderId="51" xfId="0" applyFont="1" applyFill="1" applyBorder="1" applyAlignment="1" applyProtection="1">
      <alignment horizontal="center" vertical="center" wrapText="1"/>
    </xf>
    <xf numFmtId="0" fontId="21" fillId="0" borderId="52" xfId="0" applyFont="1" applyBorder="1" applyAlignment="1" applyProtection="1">
      <alignment wrapText="1"/>
    </xf>
    <xf numFmtId="166" fontId="0" fillId="0" borderId="18" xfId="0" applyNumberFormat="1" applyBorder="1" applyAlignment="1" applyProtection="1">
      <alignment horizontal="center" vertical="center"/>
    </xf>
    <xf numFmtId="166" fontId="0" fillId="0" borderId="24" xfId="0" applyNumberFormat="1" applyBorder="1" applyAlignment="1" applyProtection="1">
      <alignment horizontal="center" vertical="center"/>
    </xf>
    <xf numFmtId="0" fontId="22" fillId="3" borderId="1" xfId="0" applyFont="1" applyFill="1" applyBorder="1" applyAlignment="1" applyProtection="1">
      <alignment horizontal="right" indent="1"/>
    </xf>
    <xf numFmtId="0" fontId="22" fillId="3" borderId="6" xfId="0" applyFont="1" applyFill="1" applyBorder="1" applyAlignment="1" applyProtection="1">
      <alignment horizontal="right" indent="1"/>
    </xf>
    <xf numFmtId="0" fontId="22" fillId="3" borderId="2" xfId="0" applyFont="1" applyFill="1" applyBorder="1" applyAlignment="1" applyProtection="1">
      <alignment horizontal="right" indent="1"/>
    </xf>
    <xf numFmtId="166" fontId="32" fillId="0" borderId="7" xfId="1" applyNumberFormat="1" applyBorder="1" applyAlignment="1" applyProtection="1">
      <alignment horizontal="center"/>
      <protection locked="0"/>
    </xf>
    <xf numFmtId="166" fontId="32" fillId="0" borderId="20" xfId="1" applyNumberFormat="1" applyBorder="1" applyAlignment="1" applyProtection="1">
      <alignment horizontal="center"/>
      <protection locked="0"/>
    </xf>
    <xf numFmtId="166" fontId="32" fillId="0" borderId="21" xfId="1" applyNumberFormat="1" applyBorder="1" applyAlignment="1" applyProtection="1">
      <alignment horizontal="center"/>
      <protection locked="0"/>
    </xf>
    <xf numFmtId="166" fontId="0" fillId="0" borderId="18" xfId="0" applyNumberFormat="1" applyBorder="1" applyAlignment="1" applyProtection="1">
      <alignment horizontal="center" vertical="center"/>
      <protection locked="0"/>
    </xf>
    <xf numFmtId="166" fontId="0" fillId="0" borderId="19" xfId="0" applyNumberFormat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right" vertical="center" indent="1"/>
    </xf>
    <xf numFmtId="0" fontId="16" fillId="0" borderId="2" xfId="0" applyFont="1" applyBorder="1" applyAlignment="1" applyProtection="1">
      <alignment horizontal="right" vertical="center" indent="1"/>
    </xf>
    <xf numFmtId="166" fontId="32" fillId="0" borderId="22" xfId="1" applyNumberFormat="1" applyBorder="1" applyAlignment="1" applyProtection="1">
      <alignment horizontal="center" vertical="center"/>
    </xf>
    <xf numFmtId="166" fontId="32" fillId="0" borderId="15" xfId="1" applyNumberFormat="1" applyBorder="1" applyAlignment="1" applyProtection="1">
      <alignment horizontal="center" vertical="center"/>
    </xf>
    <xf numFmtId="166" fontId="32" fillId="0" borderId="23" xfId="1" applyNumberFormat="1" applyBorder="1" applyAlignment="1" applyProtection="1">
      <alignment horizontal="center" vertical="center"/>
    </xf>
    <xf numFmtId="0" fontId="12" fillId="0" borderId="44" xfId="0" applyFont="1" applyBorder="1" applyAlignment="1" applyProtection="1">
      <alignment horizontal="center" vertical="center" wrapText="1"/>
    </xf>
    <xf numFmtId="0" fontId="0" fillId="0" borderId="45" xfId="0" applyBorder="1" applyAlignment="1" applyProtection="1">
      <alignment wrapText="1"/>
    </xf>
    <xf numFmtId="0" fontId="18" fillId="3" borderId="1" xfId="0" applyFont="1" applyFill="1" applyBorder="1" applyAlignment="1" applyProtection="1">
      <alignment horizontal="right" indent="1"/>
    </xf>
    <xf numFmtId="0" fontId="18" fillId="3" borderId="6" xfId="0" applyFont="1" applyFill="1" applyBorder="1" applyAlignment="1" applyProtection="1">
      <alignment horizontal="right" indent="1"/>
    </xf>
    <xf numFmtId="0" fontId="18" fillId="3" borderId="2" xfId="0" applyFont="1" applyFill="1" applyBorder="1" applyAlignment="1" applyProtection="1">
      <alignment horizontal="right" indent="1"/>
    </xf>
    <xf numFmtId="7" fontId="0" fillId="0" borderId="18" xfId="0" applyNumberFormat="1" applyBorder="1" applyAlignment="1" applyProtection="1">
      <alignment horizontal="center" vertical="center"/>
    </xf>
    <xf numFmtId="7" fontId="0" fillId="0" borderId="19" xfId="0" applyNumberFormat="1" applyBorder="1" applyAlignment="1" applyProtection="1">
      <alignment horizontal="center" vertical="center"/>
    </xf>
    <xf numFmtId="49" fontId="2" fillId="0" borderId="5" xfId="0" applyNumberFormat="1" applyFont="1" applyBorder="1" applyAlignment="1" applyProtection="1">
      <alignment horizontal="center"/>
    </xf>
    <xf numFmtId="49" fontId="2" fillId="0" borderId="53" xfId="0" applyNumberFormat="1" applyFont="1" applyBorder="1" applyAlignment="1" applyProtection="1">
      <alignment horizontal="center"/>
    </xf>
    <xf numFmtId="0" fontId="2" fillId="0" borderId="44" xfId="0" applyFont="1" applyBorder="1" applyAlignment="1" applyProtection="1">
      <alignment horizontal="center" vertical="center" wrapText="1"/>
    </xf>
    <xf numFmtId="0" fontId="24" fillId="0" borderId="54" xfId="0" applyFont="1" applyBorder="1" applyAlignment="1" applyProtection="1">
      <alignment horizontal="center" vertical="center" wrapText="1"/>
    </xf>
    <xf numFmtId="0" fontId="24" fillId="0" borderId="8" xfId="0" applyFont="1" applyBorder="1" applyAlignment="1" applyProtection="1">
      <alignment horizontal="center" vertical="center" wrapText="1"/>
    </xf>
    <xf numFmtId="0" fontId="24" fillId="0" borderId="9" xfId="0" applyFont="1" applyBorder="1" applyAlignment="1" applyProtection="1">
      <alignment horizontal="center" vertical="center" wrapText="1"/>
    </xf>
    <xf numFmtId="49" fontId="2" fillId="0" borderId="28" xfId="0" applyNumberFormat="1" applyFont="1" applyBorder="1" applyAlignment="1" applyProtection="1">
      <alignment horizontal="center" vertical="center" wrapText="1"/>
    </xf>
    <xf numFmtId="0" fontId="0" fillId="0" borderId="22" xfId="0" applyBorder="1" applyAlignment="1" applyProtection="1">
      <alignment horizontal="center"/>
    </xf>
    <xf numFmtId="0" fontId="0" fillId="0" borderId="49" xfId="0" applyBorder="1" applyAlignment="1" applyProtection="1">
      <alignment horizontal="center"/>
    </xf>
    <xf numFmtId="0" fontId="12" fillId="0" borderId="1" xfId="0" applyFont="1" applyBorder="1" applyAlignment="1" applyProtection="1">
      <alignment horizontal="center" vertical="center" wrapText="1"/>
    </xf>
    <xf numFmtId="0" fontId="12" fillId="0" borderId="6" xfId="0" applyFont="1" applyBorder="1" applyAlignment="1" applyProtection="1">
      <alignment horizontal="center" vertical="center" wrapText="1"/>
    </xf>
    <xf numFmtId="0" fontId="12" fillId="0" borderId="2" xfId="0" applyFont="1" applyBorder="1" applyAlignment="1" applyProtection="1">
      <alignment horizontal="center" vertical="center" wrapText="1"/>
    </xf>
    <xf numFmtId="7" fontId="0" fillId="0" borderId="18" xfId="0" applyNumberFormat="1" applyBorder="1" applyAlignment="1" applyProtection="1">
      <alignment horizontal="center" vertical="center"/>
      <protection locked="0"/>
    </xf>
    <xf numFmtId="7" fontId="0" fillId="0" borderId="19" xfId="0" applyNumberFormat="1" applyBorder="1" applyAlignment="1" applyProtection="1">
      <alignment horizontal="center" vertical="center"/>
      <protection locked="0"/>
    </xf>
    <xf numFmtId="49" fontId="2" fillId="0" borderId="28" xfId="0" applyNumberFormat="1" applyFont="1" applyBorder="1" applyAlignment="1" applyProtection="1">
      <alignment horizontal="center" vertical="top"/>
    </xf>
    <xf numFmtId="49" fontId="2" fillId="0" borderId="39" xfId="0" applyNumberFormat="1" applyFont="1" applyBorder="1" applyAlignment="1" applyProtection="1">
      <alignment horizontal="center" vertical="top"/>
    </xf>
    <xf numFmtId="0" fontId="21" fillId="0" borderId="56" xfId="0" applyFont="1" applyBorder="1" applyAlignment="1" applyProtection="1">
      <alignment wrapText="1"/>
    </xf>
    <xf numFmtId="49" fontId="2" fillId="0" borderId="22" xfId="0" applyNumberFormat="1" applyFont="1" applyBorder="1" applyAlignment="1" applyProtection="1">
      <alignment horizontal="center" vertical="top"/>
    </xf>
    <xf numFmtId="49" fontId="2" fillId="0" borderId="49" xfId="0" applyNumberFormat="1" applyFont="1" applyBorder="1" applyAlignment="1" applyProtection="1">
      <alignment horizontal="center" vertical="top"/>
    </xf>
    <xf numFmtId="0" fontId="12" fillId="0" borderId="8" xfId="0" applyFont="1" applyBorder="1" applyAlignment="1" applyProtection="1">
      <alignment horizontal="center" vertical="center" wrapText="1"/>
    </xf>
    <xf numFmtId="0" fontId="12" fillId="0" borderId="9" xfId="0" applyFont="1" applyBorder="1" applyAlignment="1" applyProtection="1">
      <alignment horizontal="center" vertical="center" wrapText="1"/>
    </xf>
    <xf numFmtId="0" fontId="12" fillId="0" borderId="10" xfId="0" applyFont="1" applyBorder="1" applyAlignment="1" applyProtection="1">
      <alignment horizontal="center" vertical="center" wrapText="1"/>
    </xf>
    <xf numFmtId="0" fontId="12" fillId="0" borderId="12" xfId="0" applyFont="1" applyBorder="1" applyAlignment="1" applyProtection="1">
      <alignment horizontal="center" vertical="center" wrapText="1"/>
    </xf>
    <xf numFmtId="0" fontId="19" fillId="0" borderId="0" xfId="0" applyFont="1" applyBorder="1" applyAlignment="1" applyProtection="1">
      <alignment horizontal="center"/>
      <protection locked="0"/>
    </xf>
    <xf numFmtId="0" fontId="19" fillId="0" borderId="15" xfId="0" applyFont="1" applyBorder="1" applyAlignment="1" applyProtection="1">
      <alignment horizontal="center"/>
      <protection locked="0"/>
    </xf>
    <xf numFmtId="0" fontId="30" fillId="0" borderId="0" xfId="0" applyFont="1" applyAlignment="1" applyProtection="1">
      <alignment horizontal="center" wrapText="1"/>
    </xf>
    <xf numFmtId="0" fontId="30" fillId="0" borderId="0" xfId="0" applyFont="1" applyAlignment="1" applyProtection="1">
      <alignment horizontal="center"/>
    </xf>
    <xf numFmtId="0" fontId="18" fillId="0" borderId="0" xfId="0" applyFont="1" applyBorder="1" applyAlignment="1" applyProtection="1">
      <alignment horizontal="left"/>
    </xf>
    <xf numFmtId="0" fontId="18" fillId="0" borderId="68" xfId="0" applyFont="1" applyBorder="1" applyAlignment="1" applyProtection="1">
      <alignment horizontal="left"/>
    </xf>
    <xf numFmtId="0" fontId="16" fillId="0" borderId="26" xfId="0" applyFont="1" applyBorder="1" applyAlignment="1" applyProtection="1">
      <alignment horizontal="right" indent="1"/>
    </xf>
    <xf numFmtId="0" fontId="16" fillId="0" borderId="27" xfId="0" applyFont="1" applyBorder="1" applyAlignment="1" applyProtection="1">
      <alignment horizontal="right" indent="1"/>
    </xf>
    <xf numFmtId="166" fontId="32" fillId="0" borderId="4" xfId="1" applyNumberFormat="1" applyBorder="1" applyAlignment="1" applyProtection="1">
      <alignment horizontal="center"/>
    </xf>
    <xf numFmtId="166" fontId="32" fillId="0" borderId="16" xfId="1" applyNumberFormat="1" applyBorder="1" applyAlignment="1" applyProtection="1">
      <alignment horizontal="center"/>
    </xf>
    <xf numFmtId="166" fontId="32" fillId="0" borderId="17" xfId="1" applyNumberFormat="1" applyBorder="1" applyAlignment="1" applyProtection="1">
      <alignment horizontal="center"/>
    </xf>
    <xf numFmtId="0" fontId="2" fillId="4" borderId="44" xfId="0" applyFont="1" applyFill="1" applyBorder="1" applyAlignment="1" applyProtection="1">
      <alignment horizontal="center" vertical="center" wrapText="1"/>
    </xf>
    <xf numFmtId="0" fontId="12" fillId="4" borderId="54" xfId="0" applyFont="1" applyFill="1" applyBorder="1" applyAlignment="1" applyProtection="1">
      <alignment horizontal="center" vertical="center" wrapText="1"/>
    </xf>
    <xf numFmtId="0" fontId="12" fillId="4" borderId="8" xfId="0" applyFont="1" applyFill="1" applyBorder="1" applyAlignment="1" applyProtection="1">
      <alignment horizontal="center" vertical="center" wrapText="1"/>
    </xf>
    <xf numFmtId="0" fontId="12" fillId="4" borderId="9" xfId="0" applyFont="1" applyFill="1" applyBorder="1" applyAlignment="1" applyProtection="1">
      <alignment horizontal="center" vertical="center" wrapText="1"/>
    </xf>
    <xf numFmtId="49" fontId="18" fillId="0" borderId="38" xfId="0" applyNumberFormat="1" applyFont="1" applyBorder="1" applyAlignment="1" applyProtection="1">
      <alignment horizontal="center" vertical="center"/>
    </xf>
    <xf numFmtId="0" fontId="13" fillId="0" borderId="28" xfId="0" applyFont="1" applyBorder="1" applyAlignment="1" applyProtection="1">
      <alignment horizontal="center" vertical="center" wrapText="1"/>
    </xf>
    <xf numFmtId="0" fontId="13" fillId="0" borderId="39" xfId="0" applyFont="1" applyBorder="1" applyAlignment="1" applyProtection="1">
      <alignment horizontal="center" vertical="center" wrapText="1"/>
    </xf>
    <xf numFmtId="0" fontId="13" fillId="0" borderId="58" xfId="0" applyFont="1" applyBorder="1" applyAlignment="1" applyProtection="1">
      <alignment horizontal="center" vertical="center" wrapText="1"/>
    </xf>
    <xf numFmtId="0" fontId="13" fillId="0" borderId="59" xfId="0" applyFont="1" applyBorder="1" applyAlignment="1" applyProtection="1">
      <alignment horizontal="center" vertical="center" wrapText="1"/>
    </xf>
    <xf numFmtId="0" fontId="16" fillId="0" borderId="0" xfId="0" applyFont="1" applyAlignment="1" applyProtection="1">
      <alignment horizontal="center" vertical="center" wrapText="1"/>
    </xf>
    <xf numFmtId="0" fontId="16" fillId="0" borderId="39" xfId="0" applyFont="1" applyBorder="1" applyAlignment="1" applyProtection="1">
      <alignment horizontal="center" vertical="center" wrapText="1"/>
    </xf>
    <xf numFmtId="0" fontId="27" fillId="0" borderId="64" xfId="0" applyFont="1" applyBorder="1" applyAlignment="1" applyProtection="1">
      <alignment horizontal="center" vertical="center" wrapText="1"/>
    </xf>
    <xf numFmtId="0" fontId="27" fillId="0" borderId="37" xfId="0" applyFont="1" applyBorder="1" applyAlignment="1" applyProtection="1">
      <alignment horizontal="center" vertical="center" wrapText="1"/>
    </xf>
    <xf numFmtId="0" fontId="27" fillId="0" borderId="65" xfId="0" applyFont="1" applyBorder="1" applyAlignment="1" applyProtection="1">
      <alignment horizontal="center" vertical="center" wrapText="1"/>
    </xf>
    <xf numFmtId="0" fontId="27" fillId="0" borderId="8" xfId="0" applyFont="1" applyBorder="1" applyAlignment="1" applyProtection="1">
      <alignment horizontal="center" vertical="center" wrapText="1"/>
    </xf>
    <xf numFmtId="0" fontId="27" fillId="0" borderId="0" xfId="0" applyFont="1" applyAlignment="1" applyProtection="1">
      <alignment horizontal="center" vertical="center" wrapText="1"/>
    </xf>
    <xf numFmtId="0" fontId="27" fillId="0" borderId="9" xfId="0" applyFont="1" applyBorder="1" applyAlignment="1" applyProtection="1">
      <alignment horizontal="center" vertical="center" wrapText="1"/>
    </xf>
    <xf numFmtId="0" fontId="27" fillId="0" borderId="48" xfId="0" applyFont="1" applyBorder="1" applyAlignment="1" applyProtection="1">
      <alignment horizontal="center" vertical="center" wrapText="1"/>
    </xf>
    <xf numFmtId="0" fontId="27" fillId="0" borderId="15" xfId="0" applyFont="1" applyBorder="1" applyAlignment="1" applyProtection="1">
      <alignment horizontal="center" vertical="center" wrapText="1"/>
    </xf>
    <xf numFmtId="0" fontId="27" fillId="0" borderId="23" xfId="0" applyFont="1" applyBorder="1" applyAlignment="1" applyProtection="1">
      <alignment horizontal="center" vertical="center" wrapText="1"/>
    </xf>
    <xf numFmtId="0" fontId="27" fillId="0" borderId="66" xfId="0" applyFont="1" applyBorder="1" applyAlignment="1" applyProtection="1">
      <alignment horizontal="center" vertical="center" wrapText="1"/>
    </xf>
    <xf numFmtId="0" fontId="27" fillId="0" borderId="69" xfId="0" applyFont="1" applyBorder="1" applyAlignment="1" applyProtection="1">
      <alignment horizontal="center" vertical="center" wrapText="1"/>
    </xf>
    <xf numFmtId="0" fontId="27" fillId="0" borderId="47" xfId="0" applyFont="1" applyBorder="1" applyAlignment="1" applyProtection="1">
      <alignment horizontal="center" vertical="center" wrapText="1"/>
    </xf>
    <xf numFmtId="0" fontId="18" fillId="0" borderId="68" xfId="0" applyFont="1" applyBorder="1" applyProtection="1"/>
    <xf numFmtId="0" fontId="0" fillId="0" borderId="0" xfId="0" applyBorder="1" applyProtection="1"/>
    <xf numFmtId="49" fontId="18" fillId="0" borderId="70" xfId="0" applyNumberFormat="1" applyFont="1" applyBorder="1" applyAlignment="1" applyProtection="1">
      <alignment horizontal="center" vertical="center"/>
    </xf>
    <xf numFmtId="0" fontId="16" fillId="0" borderId="8" xfId="0" applyFont="1" applyBorder="1" applyAlignment="1" applyProtection="1">
      <alignment horizontal="left" wrapText="1"/>
    </xf>
    <xf numFmtId="0" fontId="16" fillId="0" borderId="0" xfId="0" applyFont="1" applyAlignment="1" applyProtection="1">
      <alignment horizontal="left" wrapText="1"/>
    </xf>
    <xf numFmtId="0" fontId="18" fillId="0" borderId="0" xfId="0" applyFont="1" applyBorder="1" applyProtection="1"/>
    <xf numFmtId="0" fontId="30" fillId="0" borderId="39" xfId="0" applyFont="1" applyBorder="1" applyAlignment="1" applyProtection="1">
      <alignment horizontal="center" wrapText="1"/>
    </xf>
    <xf numFmtId="166" fontId="32" fillId="0" borderId="8" xfId="1" applyNumberFormat="1" applyBorder="1" applyAlignment="1" applyProtection="1">
      <alignment horizontal="center" vertical="center"/>
    </xf>
    <xf numFmtId="166" fontId="32" fillId="0" borderId="0" xfId="1" applyNumberFormat="1" applyBorder="1" applyAlignment="1" applyProtection="1">
      <alignment horizontal="center" vertical="center"/>
    </xf>
    <xf numFmtId="166" fontId="32" fillId="0" borderId="9" xfId="1" applyNumberFormat="1" applyBorder="1" applyAlignment="1" applyProtection="1">
      <alignment horizontal="center" vertical="center"/>
    </xf>
    <xf numFmtId="166" fontId="32" fillId="0" borderId="10" xfId="1" applyNumberFormat="1" applyBorder="1" applyAlignment="1" applyProtection="1">
      <alignment horizontal="center" vertical="center"/>
    </xf>
    <xf numFmtId="166" fontId="32" fillId="0" borderId="11" xfId="1" applyNumberFormat="1" applyBorder="1" applyAlignment="1" applyProtection="1">
      <alignment horizontal="center" vertical="center"/>
    </xf>
    <xf numFmtId="166" fontId="32" fillId="0" borderId="12" xfId="1" applyNumberFormat="1" applyBorder="1" applyAlignment="1" applyProtection="1">
      <alignment horizontal="center" vertical="center"/>
    </xf>
    <xf numFmtId="166" fontId="32" fillId="0" borderId="13" xfId="1" applyNumberFormat="1" applyBorder="1" applyAlignment="1" applyProtection="1">
      <alignment horizontal="center" vertical="center"/>
    </xf>
    <xf numFmtId="166" fontId="32" fillId="0" borderId="14" xfId="1" applyNumberFormat="1" applyBorder="1" applyAlignment="1" applyProtection="1">
      <alignment horizontal="center" vertical="center"/>
    </xf>
  </cellXfs>
  <cellStyles count="2">
    <cellStyle name="Currency" xfId="1" builtinId="4"/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7C61D-A78E-4613-A499-94BEB488BA31}">
  <sheetPr codeName="Sheet1">
    <pageSetUpPr fitToPage="1"/>
  </sheetPr>
  <dimension ref="A1:U116"/>
  <sheetViews>
    <sheetView showGridLines="0" tabSelected="1" zoomScaleNormal="100" workbookViewId="0">
      <selection activeCell="H18" sqref="H18"/>
    </sheetView>
  </sheetViews>
  <sheetFormatPr defaultRowHeight="15" x14ac:dyDescent="0.25"/>
  <cols>
    <col min="1" max="1" width="1.7109375" style="23" customWidth="1"/>
    <col min="2" max="3" width="3.7109375" style="23" customWidth="1"/>
    <col min="4" max="4" width="11.28515625" style="23" customWidth="1"/>
    <col min="5" max="5" width="28.7109375" style="23" customWidth="1"/>
    <col min="6" max="6" width="10.7109375" style="23" customWidth="1"/>
    <col min="7" max="8" width="9.28515625" style="23" customWidth="1"/>
    <col min="9" max="9" width="7.7109375" style="23" customWidth="1"/>
    <col min="10" max="10" width="3.7109375" style="23" customWidth="1"/>
    <col min="11" max="11" width="2.28515625" style="23" customWidth="1"/>
    <col min="12" max="12" width="0.85546875" style="23" customWidth="1"/>
    <col min="13" max="13" width="9.28515625" style="23" customWidth="1"/>
    <col min="14" max="14" width="10.7109375" style="23" customWidth="1"/>
    <col min="15" max="15" width="3.28515625" style="158" customWidth="1"/>
    <col min="16" max="16" width="7" style="23" customWidth="1"/>
    <col min="17" max="17" width="18.7109375" style="23" customWidth="1"/>
    <col min="18" max="18" width="1.7109375" style="140" customWidth="1"/>
    <col min="19" max="19" width="3" style="23" customWidth="1"/>
    <col min="20" max="20" width="0.85546875" style="23" customWidth="1"/>
    <col min="21" max="21" width="1.7109375" style="23" customWidth="1"/>
    <col min="22" max="16384" width="9.140625" style="23"/>
  </cols>
  <sheetData>
    <row r="1" spans="1:21" ht="6.75" customHeight="1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1"/>
      <c r="P1" s="20"/>
      <c r="Q1" s="20"/>
      <c r="R1" s="22"/>
      <c r="S1" s="20"/>
      <c r="T1" s="20"/>
      <c r="U1" s="20"/>
    </row>
    <row r="2" spans="1:21" ht="15.75" customHeight="1" x14ac:dyDescent="0.25">
      <c r="A2" s="20"/>
      <c r="B2" s="163" t="s">
        <v>0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24"/>
      <c r="U2" s="20"/>
    </row>
    <row r="3" spans="1:21" x14ac:dyDescent="0.25">
      <c r="A3" s="20"/>
      <c r="B3" s="165" t="s">
        <v>1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25"/>
      <c r="U3" s="20"/>
    </row>
    <row r="4" spans="1:21" s="29" customFormat="1" ht="14.25" customHeight="1" x14ac:dyDescent="0.25">
      <c r="A4" s="26"/>
      <c r="B4" s="167" t="s">
        <v>2</v>
      </c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9"/>
      <c r="T4" s="26"/>
      <c r="U4" s="26"/>
    </row>
    <row r="5" spans="1:21" s="29" customFormat="1" ht="3.75" customHeight="1" x14ac:dyDescent="0.25">
      <c r="A5" s="26"/>
      <c r="B5" s="27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6"/>
      <c r="T5" s="30"/>
      <c r="U5" s="26"/>
    </row>
    <row r="6" spans="1:21" ht="10.5" customHeight="1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31"/>
      <c r="L6" s="170" t="s">
        <v>3</v>
      </c>
      <c r="M6" s="171"/>
      <c r="N6" s="171"/>
      <c r="O6" s="171"/>
      <c r="P6" s="171"/>
      <c r="Q6" s="171"/>
      <c r="R6" s="171"/>
      <c r="S6" s="171"/>
      <c r="T6" s="172"/>
      <c r="U6" s="32"/>
    </row>
    <row r="7" spans="1:21" ht="18.75" customHeight="1" thickBot="1" x14ac:dyDescent="0.3">
      <c r="A7" s="20"/>
      <c r="B7" s="173" t="s">
        <v>4</v>
      </c>
      <c r="C7" s="173"/>
      <c r="D7" s="173"/>
      <c r="E7" s="174"/>
      <c r="F7" s="174"/>
      <c r="G7" s="33" t="s">
        <v>5</v>
      </c>
      <c r="H7" s="175"/>
      <c r="I7" s="175"/>
      <c r="J7" s="175"/>
      <c r="K7" s="34"/>
      <c r="L7" s="35"/>
      <c r="M7" s="176"/>
      <c r="N7" s="176"/>
      <c r="O7" s="176"/>
      <c r="P7" s="36"/>
      <c r="Q7" s="177"/>
      <c r="R7" s="177"/>
      <c r="S7" s="177"/>
      <c r="T7" s="37"/>
      <c r="U7" s="32"/>
    </row>
    <row r="8" spans="1:21" ht="12" customHeight="1" x14ac:dyDescent="0.25">
      <c r="A8" s="20"/>
      <c r="B8" s="38"/>
      <c r="C8" s="39"/>
      <c r="D8" s="39"/>
      <c r="E8" s="39"/>
      <c r="F8" s="40"/>
      <c r="G8" s="39"/>
      <c r="H8" s="39"/>
      <c r="I8" s="39"/>
      <c r="J8" s="39"/>
      <c r="K8" s="41"/>
      <c r="L8" s="42"/>
      <c r="M8" s="178" t="s">
        <v>6</v>
      </c>
      <c r="N8" s="178"/>
      <c r="O8" s="178"/>
      <c r="P8" s="43"/>
      <c r="Q8" s="179" t="s">
        <v>7</v>
      </c>
      <c r="R8" s="179"/>
      <c r="S8" s="179"/>
      <c r="T8" s="44"/>
      <c r="U8" s="32"/>
    </row>
    <row r="9" spans="1:21" ht="3.75" customHeight="1" thickBot="1" x14ac:dyDescent="0.3">
      <c r="A9" s="20"/>
      <c r="B9" s="45"/>
      <c r="C9" s="46"/>
      <c r="D9" s="46"/>
      <c r="E9" s="46"/>
      <c r="F9" s="46"/>
      <c r="G9" s="46"/>
      <c r="H9" s="46"/>
      <c r="I9" s="46"/>
      <c r="J9" s="39"/>
      <c r="K9" s="39"/>
      <c r="L9" s="39"/>
      <c r="M9" s="47"/>
      <c r="N9" s="47"/>
      <c r="O9" s="48"/>
      <c r="P9" s="49"/>
      <c r="Q9" s="49"/>
      <c r="R9" s="49"/>
      <c r="S9" s="49"/>
      <c r="T9" s="49"/>
      <c r="U9" s="20"/>
    </row>
    <row r="10" spans="1:21" s="57" customFormat="1" ht="12.75" customHeight="1" thickTop="1" thickBot="1" x14ac:dyDescent="0.3">
      <c r="A10" s="50"/>
      <c r="B10" s="180" t="s">
        <v>8</v>
      </c>
      <c r="C10" s="181"/>
      <c r="D10" s="51" t="s">
        <v>9</v>
      </c>
      <c r="E10" s="52" t="s">
        <v>10</v>
      </c>
      <c r="F10" s="52" t="s">
        <v>11</v>
      </c>
      <c r="G10" s="53" t="s">
        <v>12</v>
      </c>
      <c r="H10" s="52" t="s">
        <v>13</v>
      </c>
      <c r="I10" s="182" t="s">
        <v>14</v>
      </c>
      <c r="J10" s="183"/>
      <c r="K10" s="182" t="s">
        <v>15</v>
      </c>
      <c r="L10" s="181"/>
      <c r="M10" s="183"/>
      <c r="N10" s="52" t="s">
        <v>16</v>
      </c>
      <c r="O10" s="54"/>
      <c r="P10" s="55"/>
      <c r="Q10" s="56"/>
      <c r="R10" s="55"/>
      <c r="S10" s="50"/>
      <c r="T10" s="50"/>
      <c r="U10" s="50"/>
    </row>
    <row r="11" spans="1:21" s="57" customFormat="1" ht="12.75" customHeight="1" thickTop="1" thickBot="1" x14ac:dyDescent="0.3">
      <c r="A11" s="50"/>
      <c r="B11" s="58" t="s">
        <v>89</v>
      </c>
      <c r="C11" s="59"/>
      <c r="D11" s="60"/>
      <c r="E11" s="59"/>
      <c r="F11" s="59"/>
      <c r="G11" s="59"/>
      <c r="H11" s="59"/>
      <c r="I11" s="61"/>
      <c r="J11" s="62"/>
      <c r="K11" s="62"/>
      <c r="L11" s="62"/>
      <c r="M11" s="62"/>
      <c r="N11" s="62"/>
      <c r="O11" s="63"/>
      <c r="P11" s="55"/>
      <c r="Q11" s="56"/>
      <c r="R11" s="55"/>
      <c r="S11" s="50"/>
      <c r="T11" s="50"/>
      <c r="U11" s="50"/>
    </row>
    <row r="12" spans="1:21" ht="10.5" customHeight="1" thickTop="1" x14ac:dyDescent="0.25">
      <c r="A12" s="20"/>
      <c r="B12" s="64"/>
      <c r="C12" s="65" t="s">
        <v>17</v>
      </c>
      <c r="D12" s="66"/>
      <c r="E12" s="67"/>
      <c r="F12" s="67"/>
      <c r="G12" s="67"/>
      <c r="H12" s="67"/>
      <c r="I12" s="67"/>
      <c r="J12" s="67"/>
      <c r="K12" s="184" t="s">
        <v>18</v>
      </c>
      <c r="L12" s="185"/>
      <c r="M12" s="186"/>
      <c r="N12" s="69" t="s">
        <v>19</v>
      </c>
      <c r="O12" s="70"/>
      <c r="P12" s="71"/>
      <c r="Q12" s="187" t="s">
        <v>20</v>
      </c>
      <c r="R12" s="188"/>
      <c r="S12" s="188"/>
      <c r="T12" s="189"/>
      <c r="U12" s="20"/>
    </row>
    <row r="13" spans="1:21" ht="18" customHeight="1" x14ac:dyDescent="0.25">
      <c r="A13" s="20"/>
      <c r="B13" s="20"/>
      <c r="C13" s="72" t="s">
        <v>21</v>
      </c>
      <c r="D13" s="190" t="s">
        <v>74</v>
      </c>
      <c r="E13" s="191"/>
      <c r="F13" s="191"/>
      <c r="G13" s="191"/>
      <c r="H13" s="191"/>
      <c r="I13" s="191"/>
      <c r="J13" s="192"/>
      <c r="K13" s="193"/>
      <c r="L13" s="194"/>
      <c r="M13" s="195"/>
      <c r="N13" s="1"/>
      <c r="O13" s="73" t="s">
        <v>21</v>
      </c>
      <c r="P13" s="20"/>
      <c r="Q13" s="196"/>
      <c r="R13" s="197"/>
      <c r="S13" s="198"/>
      <c r="T13" s="199"/>
      <c r="U13" s="20"/>
    </row>
    <row r="14" spans="1:21" ht="12" customHeight="1" x14ac:dyDescent="0.25">
      <c r="A14" s="20"/>
      <c r="B14" s="74" t="s">
        <v>92</v>
      </c>
      <c r="C14" s="75"/>
      <c r="D14" s="76"/>
      <c r="E14" s="76"/>
      <c r="F14" s="77"/>
      <c r="G14" s="77"/>
      <c r="H14" s="78"/>
      <c r="I14" s="76"/>
      <c r="J14" s="76"/>
      <c r="K14" s="76"/>
      <c r="L14" s="76"/>
      <c r="M14" s="76"/>
      <c r="N14" s="76"/>
      <c r="O14" s="73"/>
      <c r="P14" s="20"/>
      <c r="Q14" s="200" t="s">
        <v>22</v>
      </c>
      <c r="R14" s="201"/>
      <c r="S14" s="204" t="s">
        <v>43</v>
      </c>
      <c r="T14" s="205"/>
      <c r="U14" s="20"/>
    </row>
    <row r="15" spans="1:21" ht="10.5" customHeight="1" x14ac:dyDescent="0.25">
      <c r="A15" s="20"/>
      <c r="B15" s="20"/>
      <c r="C15" s="79" t="s">
        <v>17</v>
      </c>
      <c r="D15" s="80" t="s">
        <v>24</v>
      </c>
      <c r="E15" s="80" t="s">
        <v>25</v>
      </c>
      <c r="F15" s="69" t="s">
        <v>26</v>
      </c>
      <c r="G15" s="68" t="s">
        <v>27</v>
      </c>
      <c r="H15" s="69" t="s">
        <v>28</v>
      </c>
      <c r="I15" s="184" t="s">
        <v>29</v>
      </c>
      <c r="J15" s="186"/>
      <c r="K15" s="184" t="s">
        <v>30</v>
      </c>
      <c r="L15" s="185"/>
      <c r="M15" s="186"/>
      <c r="N15" s="81" t="s">
        <v>19</v>
      </c>
      <c r="O15" s="73"/>
      <c r="P15" s="71"/>
      <c r="Q15" s="202"/>
      <c r="R15" s="203"/>
      <c r="S15" s="206"/>
      <c r="T15" s="207"/>
      <c r="U15" s="20"/>
    </row>
    <row r="16" spans="1:21" ht="18" customHeight="1" x14ac:dyDescent="0.25">
      <c r="A16" s="20"/>
      <c r="B16" s="20"/>
      <c r="C16" s="82" t="s">
        <v>31</v>
      </c>
      <c r="D16" s="2"/>
      <c r="E16" s="3"/>
      <c r="F16" s="3"/>
      <c r="G16" s="4"/>
      <c r="H16" s="5"/>
      <c r="I16" s="208"/>
      <c r="J16" s="209"/>
      <c r="K16" s="210">
        <f>SUM(H16-I16)*G16</f>
        <v>0</v>
      </c>
      <c r="L16" s="211"/>
      <c r="M16" s="212"/>
      <c r="N16" s="1"/>
      <c r="O16" s="73" t="s">
        <v>31</v>
      </c>
      <c r="P16" s="20"/>
      <c r="Q16" s="213"/>
      <c r="R16" s="214"/>
      <c r="S16" s="198"/>
      <c r="T16" s="199"/>
      <c r="U16" s="20"/>
    </row>
    <row r="17" spans="1:21" ht="18" customHeight="1" x14ac:dyDescent="0.25">
      <c r="A17" s="20"/>
      <c r="B17" s="20"/>
      <c r="C17" s="82" t="s">
        <v>32</v>
      </c>
      <c r="D17" s="2"/>
      <c r="E17" s="3"/>
      <c r="F17" s="3"/>
      <c r="G17" s="4"/>
      <c r="H17" s="5"/>
      <c r="I17" s="208"/>
      <c r="J17" s="209"/>
      <c r="K17" s="210">
        <f t="shared" ref="K17:K23" si="0">SUM(H17-I17)*G17</f>
        <v>0</v>
      </c>
      <c r="L17" s="211"/>
      <c r="M17" s="212"/>
      <c r="N17" s="1"/>
      <c r="O17" s="73" t="s">
        <v>32</v>
      </c>
      <c r="P17" s="20"/>
      <c r="Q17" s="215" t="s">
        <v>33</v>
      </c>
      <c r="R17" s="216"/>
      <c r="S17" s="206" t="s">
        <v>49</v>
      </c>
      <c r="T17" s="207"/>
      <c r="U17" s="20"/>
    </row>
    <row r="18" spans="1:21" ht="18" customHeight="1" x14ac:dyDescent="0.25">
      <c r="A18" s="20"/>
      <c r="B18" s="20"/>
      <c r="C18" s="82" t="s">
        <v>35</v>
      </c>
      <c r="D18" s="2"/>
      <c r="E18" s="3"/>
      <c r="F18" s="3"/>
      <c r="G18" s="4"/>
      <c r="H18" s="5"/>
      <c r="I18" s="208"/>
      <c r="J18" s="209"/>
      <c r="K18" s="210">
        <f t="shared" si="0"/>
        <v>0</v>
      </c>
      <c r="L18" s="211"/>
      <c r="M18" s="212"/>
      <c r="N18" s="1"/>
      <c r="O18" s="73" t="s">
        <v>35</v>
      </c>
      <c r="P18" s="20"/>
      <c r="Q18" s="217">
        <f>SUM(K43)</f>
        <v>0</v>
      </c>
      <c r="R18" s="218"/>
      <c r="S18" s="219"/>
      <c r="T18" s="220"/>
      <c r="U18" s="20"/>
    </row>
    <row r="19" spans="1:21" ht="18" customHeight="1" x14ac:dyDescent="0.25">
      <c r="A19" s="20"/>
      <c r="B19" s="20"/>
      <c r="C19" s="82" t="s">
        <v>36</v>
      </c>
      <c r="D19" s="2"/>
      <c r="E19" s="3"/>
      <c r="F19" s="3"/>
      <c r="G19" s="4"/>
      <c r="H19" s="5"/>
      <c r="I19" s="208"/>
      <c r="J19" s="209"/>
      <c r="K19" s="210">
        <f t="shared" si="0"/>
        <v>0</v>
      </c>
      <c r="L19" s="211"/>
      <c r="M19" s="212"/>
      <c r="N19" s="1"/>
      <c r="O19" s="73" t="s">
        <v>36</v>
      </c>
      <c r="P19" s="20"/>
      <c r="Q19" s="221" t="s">
        <v>80</v>
      </c>
      <c r="R19" s="222"/>
      <c r="S19" s="206" t="s">
        <v>75</v>
      </c>
      <c r="T19" s="207"/>
      <c r="U19" s="20"/>
    </row>
    <row r="20" spans="1:21" ht="18" customHeight="1" x14ac:dyDescent="0.25">
      <c r="A20" s="20"/>
      <c r="B20" s="20"/>
      <c r="C20" s="82" t="s">
        <v>38</v>
      </c>
      <c r="D20" s="2"/>
      <c r="E20" s="3"/>
      <c r="F20" s="3"/>
      <c r="G20" s="4"/>
      <c r="H20" s="5"/>
      <c r="I20" s="208"/>
      <c r="J20" s="209"/>
      <c r="K20" s="210">
        <f t="shared" si="0"/>
        <v>0</v>
      </c>
      <c r="L20" s="211"/>
      <c r="M20" s="212"/>
      <c r="N20" s="1"/>
      <c r="O20" s="73" t="s">
        <v>38</v>
      </c>
      <c r="P20" s="20"/>
      <c r="Q20" s="217">
        <f>SUM(N43)</f>
        <v>0</v>
      </c>
      <c r="R20" s="218"/>
      <c r="S20" s="219"/>
      <c r="T20" s="220"/>
      <c r="U20" s="20"/>
    </row>
    <row r="21" spans="1:21" ht="18" customHeight="1" x14ac:dyDescent="0.25">
      <c r="A21" s="20"/>
      <c r="B21" s="20"/>
      <c r="C21" s="82" t="s">
        <v>39</v>
      </c>
      <c r="D21" s="2"/>
      <c r="E21" s="3"/>
      <c r="F21" s="3"/>
      <c r="G21" s="4"/>
      <c r="H21" s="5"/>
      <c r="I21" s="208"/>
      <c r="J21" s="209"/>
      <c r="K21" s="210">
        <f t="shared" si="0"/>
        <v>0</v>
      </c>
      <c r="L21" s="211"/>
      <c r="M21" s="212"/>
      <c r="N21" s="1"/>
      <c r="O21" s="73" t="s">
        <v>39</v>
      </c>
      <c r="P21" s="20"/>
      <c r="Q21" s="223" t="s">
        <v>81</v>
      </c>
      <c r="R21" s="224"/>
      <c r="S21" s="206" t="s">
        <v>57</v>
      </c>
      <c r="T21" s="207"/>
      <c r="U21" s="20"/>
    </row>
    <row r="22" spans="1:21" ht="18" customHeight="1" x14ac:dyDescent="0.25">
      <c r="A22" s="20"/>
      <c r="B22" s="20"/>
      <c r="C22" s="82" t="s">
        <v>41</v>
      </c>
      <c r="D22" s="2"/>
      <c r="E22" s="3"/>
      <c r="F22" s="3"/>
      <c r="G22" s="4"/>
      <c r="H22" s="5"/>
      <c r="I22" s="208"/>
      <c r="J22" s="209"/>
      <c r="K22" s="210">
        <f t="shared" si="0"/>
        <v>0</v>
      </c>
      <c r="L22" s="211"/>
      <c r="M22" s="212"/>
      <c r="N22" s="1"/>
      <c r="O22" s="73" t="s">
        <v>41</v>
      </c>
      <c r="P22" s="20"/>
      <c r="Q22" s="225">
        <f>SUM(Q13+Q16+Q18-Q20)</f>
        <v>0</v>
      </c>
      <c r="R22" s="226"/>
      <c r="S22" s="219"/>
      <c r="T22" s="220"/>
      <c r="U22" s="20"/>
    </row>
    <row r="23" spans="1:21" ht="18" customHeight="1" x14ac:dyDescent="0.25">
      <c r="A23" s="20"/>
      <c r="B23" s="20"/>
      <c r="C23" s="82" t="s">
        <v>42</v>
      </c>
      <c r="D23" s="2"/>
      <c r="E23" s="3"/>
      <c r="F23" s="3"/>
      <c r="G23" s="4"/>
      <c r="H23" s="5"/>
      <c r="I23" s="208"/>
      <c r="J23" s="209"/>
      <c r="K23" s="210">
        <f t="shared" si="0"/>
        <v>0</v>
      </c>
      <c r="L23" s="211"/>
      <c r="M23" s="212"/>
      <c r="N23" s="1"/>
      <c r="O23" s="73" t="s">
        <v>42</v>
      </c>
      <c r="P23" s="20"/>
      <c r="Q23" s="223" t="s">
        <v>82</v>
      </c>
      <c r="R23" s="224"/>
      <c r="S23" s="206" t="s">
        <v>59</v>
      </c>
      <c r="T23" s="207"/>
      <c r="U23" s="20"/>
    </row>
    <row r="24" spans="1:21" ht="18" customHeight="1" thickBot="1" x14ac:dyDescent="0.3">
      <c r="A24" s="20"/>
      <c r="B24" s="20"/>
      <c r="C24" s="83" t="s">
        <v>44</v>
      </c>
      <c r="D24" s="227" t="s">
        <v>45</v>
      </c>
      <c r="E24" s="228"/>
      <c r="F24" s="228"/>
      <c r="G24" s="228"/>
      <c r="H24" s="228"/>
      <c r="I24" s="228"/>
      <c r="J24" s="229"/>
      <c r="K24" s="230"/>
      <c r="L24" s="231"/>
      <c r="M24" s="232"/>
      <c r="N24" s="18"/>
      <c r="O24" s="73" t="s">
        <v>44</v>
      </c>
      <c r="P24" s="20"/>
      <c r="Q24" s="233"/>
      <c r="R24" s="234"/>
      <c r="S24" s="219"/>
      <c r="T24" s="220"/>
      <c r="U24" s="20"/>
    </row>
    <row r="25" spans="1:21" ht="18" customHeight="1" thickTop="1" x14ac:dyDescent="0.25">
      <c r="A25" s="20"/>
      <c r="B25" s="84"/>
      <c r="C25" s="85" t="s">
        <v>46</v>
      </c>
      <c r="D25" s="26"/>
      <c r="E25" s="26"/>
      <c r="F25" s="26"/>
      <c r="G25" s="235" t="s">
        <v>47</v>
      </c>
      <c r="H25" s="235"/>
      <c r="I25" s="235"/>
      <c r="J25" s="236"/>
      <c r="K25" s="237">
        <f>SUM(K13,K16:M24)</f>
        <v>0</v>
      </c>
      <c r="L25" s="238"/>
      <c r="M25" s="239"/>
      <c r="N25" s="6">
        <f>SUM(N13,N16:N24)</f>
        <v>0</v>
      </c>
      <c r="O25" s="73" t="s">
        <v>46</v>
      </c>
      <c r="P25" s="86"/>
      <c r="Q25" s="240" t="s">
        <v>48</v>
      </c>
      <c r="R25" s="241"/>
      <c r="S25" s="204" t="s">
        <v>76</v>
      </c>
      <c r="T25" s="205"/>
      <c r="U25" s="20"/>
    </row>
    <row r="26" spans="1:21" ht="18" customHeight="1" x14ac:dyDescent="0.25">
      <c r="A26" s="20"/>
      <c r="B26" s="20"/>
      <c r="C26" s="72" t="s">
        <v>50</v>
      </c>
      <c r="D26" s="242" t="s">
        <v>88</v>
      </c>
      <c r="E26" s="243"/>
      <c r="F26" s="243"/>
      <c r="G26" s="243"/>
      <c r="H26" s="243"/>
      <c r="I26" s="243"/>
      <c r="J26" s="243"/>
      <c r="K26" s="243"/>
      <c r="L26" s="243"/>
      <c r="M26" s="244"/>
      <c r="N26" s="1"/>
      <c r="O26" s="73" t="s">
        <v>50</v>
      </c>
      <c r="P26" s="86"/>
      <c r="Q26" s="245">
        <f>SUM(Q24-Q22)</f>
        <v>0</v>
      </c>
      <c r="R26" s="246"/>
      <c r="S26" s="247"/>
      <c r="T26" s="248"/>
      <c r="U26" s="20"/>
    </row>
    <row r="27" spans="1:21" ht="12" customHeight="1" x14ac:dyDescent="0.25">
      <c r="A27" s="20"/>
      <c r="B27" s="74" t="s">
        <v>90</v>
      </c>
      <c r="C27" s="87"/>
      <c r="D27" s="88"/>
      <c r="E27" s="88"/>
      <c r="F27" s="89"/>
      <c r="G27" s="89"/>
      <c r="H27" s="90"/>
      <c r="I27" s="91"/>
      <c r="J27" s="91"/>
      <c r="K27" s="91"/>
      <c r="L27" s="91"/>
      <c r="M27" s="91"/>
      <c r="N27" s="92"/>
      <c r="O27" s="73"/>
      <c r="P27" s="93"/>
      <c r="Q27" s="249" t="s">
        <v>85</v>
      </c>
      <c r="R27" s="250"/>
      <c r="S27" s="253" t="s">
        <v>77</v>
      </c>
      <c r="T27" s="199"/>
      <c r="U27" s="20"/>
    </row>
    <row r="28" spans="1:21" ht="21" customHeight="1" x14ac:dyDescent="0.25">
      <c r="A28" s="20"/>
      <c r="B28" s="20"/>
      <c r="C28" s="94" t="s">
        <v>17</v>
      </c>
      <c r="D28" s="95" t="s">
        <v>24</v>
      </c>
      <c r="E28" s="80" t="s">
        <v>25</v>
      </c>
      <c r="F28" s="69" t="s">
        <v>26</v>
      </c>
      <c r="G28" s="68" t="s">
        <v>27</v>
      </c>
      <c r="H28" s="69" t="s">
        <v>28</v>
      </c>
      <c r="I28" s="184" t="s">
        <v>29</v>
      </c>
      <c r="J28" s="186"/>
      <c r="K28" s="256" t="s">
        <v>51</v>
      </c>
      <c r="L28" s="257"/>
      <c r="M28" s="258"/>
      <c r="N28" s="96" t="s">
        <v>52</v>
      </c>
      <c r="O28" s="73"/>
      <c r="P28" s="71"/>
      <c r="Q28" s="251"/>
      <c r="R28" s="252"/>
      <c r="S28" s="198"/>
      <c r="T28" s="199"/>
      <c r="U28" s="20"/>
    </row>
    <row r="29" spans="1:21" ht="18" customHeight="1" x14ac:dyDescent="0.25">
      <c r="A29" s="20"/>
      <c r="B29" s="20"/>
      <c r="C29" s="97" t="s">
        <v>53</v>
      </c>
      <c r="D29" s="7"/>
      <c r="E29" s="8"/>
      <c r="F29" s="8"/>
      <c r="G29" s="4"/>
      <c r="H29" s="9"/>
      <c r="I29" s="208"/>
      <c r="J29" s="209"/>
      <c r="K29" s="210">
        <f t="shared" ref="K29:K34" si="1">SUM(H29-I29)*G29</f>
        <v>0</v>
      </c>
      <c r="L29" s="211"/>
      <c r="M29" s="212"/>
      <c r="N29" s="1"/>
      <c r="O29" s="73" t="s">
        <v>53</v>
      </c>
      <c r="P29" s="20"/>
      <c r="Q29" s="251"/>
      <c r="R29" s="252"/>
      <c r="S29" s="254"/>
      <c r="T29" s="255"/>
      <c r="U29" s="20"/>
    </row>
    <row r="30" spans="1:21" ht="18" customHeight="1" x14ac:dyDescent="0.25">
      <c r="A30" s="20"/>
      <c r="B30" s="20"/>
      <c r="C30" s="82" t="s">
        <v>54</v>
      </c>
      <c r="D30" s="7"/>
      <c r="E30" s="8"/>
      <c r="F30" s="8"/>
      <c r="G30" s="4"/>
      <c r="H30" s="9"/>
      <c r="I30" s="16"/>
      <c r="J30" s="17"/>
      <c r="K30" s="210">
        <f t="shared" si="1"/>
        <v>0</v>
      </c>
      <c r="L30" s="211"/>
      <c r="M30" s="212"/>
      <c r="N30" s="10"/>
      <c r="O30" s="73" t="s">
        <v>54</v>
      </c>
      <c r="P30" s="20"/>
      <c r="Q30" s="259"/>
      <c r="R30" s="260"/>
      <c r="S30" s="261"/>
      <c r="T30" s="262"/>
      <c r="U30" s="20"/>
    </row>
    <row r="31" spans="1:21" ht="18" customHeight="1" x14ac:dyDescent="0.25">
      <c r="A31" s="20"/>
      <c r="B31" s="20"/>
      <c r="C31" s="82" t="s">
        <v>55</v>
      </c>
      <c r="D31" s="7"/>
      <c r="E31" s="8"/>
      <c r="F31" s="8"/>
      <c r="G31" s="4"/>
      <c r="H31" s="9"/>
      <c r="I31" s="16"/>
      <c r="J31" s="17"/>
      <c r="K31" s="210">
        <f t="shared" si="1"/>
        <v>0</v>
      </c>
      <c r="L31" s="211"/>
      <c r="M31" s="212"/>
      <c r="N31" s="10"/>
      <c r="O31" s="73" t="s">
        <v>55</v>
      </c>
      <c r="P31" s="20"/>
      <c r="Q31" s="223" t="s">
        <v>56</v>
      </c>
      <c r="R31" s="263"/>
      <c r="S31" s="264" t="s">
        <v>78</v>
      </c>
      <c r="T31" s="265"/>
      <c r="U31" s="20"/>
    </row>
    <row r="32" spans="1:21" ht="18" customHeight="1" x14ac:dyDescent="0.25">
      <c r="A32" s="20"/>
      <c r="B32" s="84"/>
      <c r="C32" s="82" t="s">
        <v>58</v>
      </c>
      <c r="D32" s="7"/>
      <c r="E32" s="8"/>
      <c r="F32" s="8"/>
      <c r="G32" s="4"/>
      <c r="H32" s="9"/>
      <c r="I32" s="16"/>
      <c r="J32" s="17"/>
      <c r="K32" s="210">
        <f t="shared" si="1"/>
        <v>0</v>
      </c>
      <c r="L32" s="211"/>
      <c r="M32" s="212"/>
      <c r="N32" s="10"/>
      <c r="O32" s="73" t="s">
        <v>58</v>
      </c>
      <c r="P32" s="86"/>
      <c r="Q32" s="245">
        <f>SUM(Q24-Q30)</f>
        <v>0</v>
      </c>
      <c r="R32" s="246"/>
      <c r="S32" s="261"/>
      <c r="T32" s="262"/>
      <c r="U32" s="20"/>
    </row>
    <row r="33" spans="1:21" ht="18.75" customHeight="1" x14ac:dyDescent="0.25">
      <c r="A33" s="20"/>
      <c r="B33" s="84"/>
      <c r="C33" s="82" t="s">
        <v>60</v>
      </c>
      <c r="D33" s="7"/>
      <c r="E33" s="8"/>
      <c r="F33" s="8"/>
      <c r="G33" s="4"/>
      <c r="H33" s="9"/>
      <c r="I33" s="16"/>
      <c r="J33" s="17"/>
      <c r="K33" s="210">
        <f t="shared" si="1"/>
        <v>0</v>
      </c>
      <c r="L33" s="211"/>
      <c r="M33" s="212"/>
      <c r="N33" s="10"/>
      <c r="O33" s="73" t="s">
        <v>60</v>
      </c>
      <c r="P33" s="98"/>
      <c r="Q33" s="281" t="s">
        <v>83</v>
      </c>
      <c r="R33" s="282"/>
      <c r="S33" s="204" t="s">
        <v>79</v>
      </c>
      <c r="T33" s="205"/>
      <c r="U33" s="20"/>
    </row>
    <row r="34" spans="1:21" ht="18" customHeight="1" x14ac:dyDescent="0.25">
      <c r="A34" s="20"/>
      <c r="B34" s="20"/>
      <c r="C34" s="82" t="s">
        <v>69</v>
      </c>
      <c r="D34" s="7"/>
      <c r="E34" s="8"/>
      <c r="F34" s="8"/>
      <c r="G34" s="4"/>
      <c r="H34" s="9"/>
      <c r="I34" s="208"/>
      <c r="J34" s="209"/>
      <c r="K34" s="210">
        <f t="shared" si="1"/>
        <v>0</v>
      </c>
      <c r="L34" s="211"/>
      <c r="M34" s="212"/>
      <c r="N34" s="10"/>
      <c r="O34" s="73" t="s">
        <v>69</v>
      </c>
      <c r="P34" s="99"/>
      <c r="Q34" s="283"/>
      <c r="R34" s="284"/>
      <c r="S34" s="204"/>
      <c r="T34" s="205"/>
      <c r="U34" s="20"/>
    </row>
    <row r="35" spans="1:21" ht="19.5" customHeight="1" thickBot="1" x14ac:dyDescent="0.3">
      <c r="A35" s="20"/>
      <c r="B35" s="84"/>
      <c r="C35" s="83" t="s">
        <v>23</v>
      </c>
      <c r="D35" s="242" t="s">
        <v>94</v>
      </c>
      <c r="E35" s="228"/>
      <c r="F35" s="228"/>
      <c r="G35" s="228"/>
      <c r="H35" s="228"/>
      <c r="I35" s="228"/>
      <c r="J35" s="229"/>
      <c r="K35" s="230"/>
      <c r="L35" s="231"/>
      <c r="M35" s="232"/>
      <c r="N35" s="18"/>
      <c r="O35" s="73" t="s">
        <v>23</v>
      </c>
      <c r="P35" s="98"/>
      <c r="Q35" s="266" t="s">
        <v>62</v>
      </c>
      <c r="R35" s="267"/>
      <c r="S35" s="286"/>
      <c r="T35" s="287"/>
      <c r="U35" s="20"/>
    </row>
    <row r="36" spans="1:21" ht="14.25" customHeight="1" thickTop="1" x14ac:dyDescent="0.25">
      <c r="A36" s="20"/>
      <c r="B36" s="20"/>
      <c r="C36" s="85" t="s">
        <v>34</v>
      </c>
      <c r="D36" s="20"/>
      <c r="E36" s="20"/>
      <c r="F36" s="20"/>
      <c r="G36" s="276" t="s">
        <v>73</v>
      </c>
      <c r="H36" s="276"/>
      <c r="I36" s="276"/>
      <c r="J36" s="277"/>
      <c r="K36" s="278">
        <f>SUM(K29:M35)</f>
        <v>0</v>
      </c>
      <c r="L36" s="279"/>
      <c r="M36" s="280"/>
      <c r="N36" s="19">
        <f>SUM(N29:N35)</f>
        <v>0</v>
      </c>
      <c r="O36" s="73" t="s">
        <v>34</v>
      </c>
      <c r="P36" s="98"/>
      <c r="Q36" s="266"/>
      <c r="R36" s="267"/>
      <c r="S36" s="286"/>
      <c r="T36" s="287"/>
      <c r="U36" s="20"/>
    </row>
    <row r="37" spans="1:21" ht="11.25" customHeight="1" thickBot="1" x14ac:dyDescent="0.35">
      <c r="A37" s="20"/>
      <c r="B37" s="20"/>
      <c r="C37" s="100"/>
      <c r="D37" s="20"/>
      <c r="E37" s="101"/>
      <c r="F37" s="102"/>
      <c r="G37" s="102"/>
      <c r="H37" s="101"/>
      <c r="I37" s="20"/>
      <c r="J37" s="20"/>
      <c r="K37" s="20"/>
      <c r="L37" s="20"/>
      <c r="M37" s="20"/>
      <c r="N37" s="20"/>
      <c r="O37" s="103"/>
      <c r="P37" s="98"/>
      <c r="Q37" s="268"/>
      <c r="R37" s="269"/>
      <c r="S37" s="288"/>
      <c r="T37" s="289"/>
      <c r="U37" s="20"/>
    </row>
    <row r="38" spans="1:21" ht="14.25" customHeight="1" thickTop="1" x14ac:dyDescent="0.25">
      <c r="A38" s="20"/>
      <c r="B38" s="84"/>
      <c r="C38" s="72" t="s">
        <v>37</v>
      </c>
      <c r="D38" s="242" t="s">
        <v>61</v>
      </c>
      <c r="E38" s="243"/>
      <c r="F38" s="243"/>
      <c r="G38" s="243"/>
      <c r="H38" s="243"/>
      <c r="I38" s="243"/>
      <c r="J38" s="243"/>
      <c r="K38" s="243"/>
      <c r="L38" s="243"/>
      <c r="M38" s="244"/>
      <c r="N38" s="11"/>
      <c r="O38" s="73" t="s">
        <v>37</v>
      </c>
      <c r="P38" s="104"/>
      <c r="Q38" s="105"/>
      <c r="R38" s="105"/>
      <c r="S38" s="105"/>
      <c r="T38" s="105"/>
      <c r="U38" s="20"/>
    </row>
    <row r="39" spans="1:21" ht="12.75" customHeight="1" thickBot="1" x14ac:dyDescent="0.35">
      <c r="A39" s="20"/>
      <c r="B39" s="20"/>
      <c r="C39" s="106"/>
      <c r="D39" s="20"/>
      <c r="E39" s="101"/>
      <c r="F39" s="102"/>
      <c r="G39" s="102"/>
      <c r="H39" s="101"/>
      <c r="I39" s="20"/>
      <c r="J39" s="20"/>
      <c r="K39" s="107"/>
      <c r="L39" s="107"/>
      <c r="M39" s="107"/>
      <c r="N39" s="20"/>
      <c r="O39" s="285"/>
      <c r="P39" s="20"/>
      <c r="Q39" s="272"/>
      <c r="R39" s="273"/>
      <c r="S39" s="20"/>
      <c r="T39" s="20"/>
      <c r="U39" s="20"/>
    </row>
    <row r="40" spans="1:21" ht="16.5" thickTop="1" x14ac:dyDescent="0.3">
      <c r="A40" s="20"/>
      <c r="B40" s="20"/>
      <c r="C40" s="108" t="s">
        <v>63</v>
      </c>
      <c r="D40" s="109"/>
      <c r="E40" s="110"/>
      <c r="F40" s="111"/>
      <c r="G40" s="112"/>
      <c r="H40" s="290" t="s">
        <v>91</v>
      </c>
      <c r="I40" s="290"/>
      <c r="J40" s="291"/>
      <c r="K40" s="292" t="s">
        <v>64</v>
      </c>
      <c r="L40" s="293"/>
      <c r="M40" s="294"/>
      <c r="N40" s="301" t="s">
        <v>65</v>
      </c>
      <c r="O40" s="285"/>
      <c r="P40" s="20"/>
      <c r="Q40" s="273"/>
      <c r="R40" s="273"/>
      <c r="S40" s="20"/>
      <c r="T40" s="20"/>
      <c r="U40" s="20"/>
    </row>
    <row r="41" spans="1:21" ht="13.5" customHeight="1" x14ac:dyDescent="0.25">
      <c r="A41" s="20"/>
      <c r="B41" s="20"/>
      <c r="C41" s="113"/>
      <c r="D41" s="270"/>
      <c r="E41" s="274" t="s">
        <v>66</v>
      </c>
      <c r="F41" s="274"/>
      <c r="G41" s="275"/>
      <c r="H41" s="290"/>
      <c r="I41" s="290"/>
      <c r="J41" s="291"/>
      <c r="K41" s="295"/>
      <c r="L41" s="296"/>
      <c r="M41" s="297"/>
      <c r="N41" s="302"/>
      <c r="O41" s="114"/>
      <c r="P41" s="115"/>
      <c r="Q41" s="115"/>
      <c r="R41" s="115"/>
      <c r="S41" s="115"/>
      <c r="T41" s="115"/>
      <c r="U41" s="20"/>
    </row>
    <row r="42" spans="1:21" ht="4.5" customHeight="1" x14ac:dyDescent="0.25">
      <c r="A42" s="20"/>
      <c r="B42" s="20"/>
      <c r="C42" s="116" t="s">
        <v>67</v>
      </c>
      <c r="D42" s="271"/>
      <c r="E42" s="274"/>
      <c r="F42" s="274"/>
      <c r="G42" s="275"/>
      <c r="H42" s="290"/>
      <c r="I42" s="290"/>
      <c r="J42" s="291"/>
      <c r="K42" s="298"/>
      <c r="L42" s="299"/>
      <c r="M42" s="300"/>
      <c r="N42" s="303"/>
      <c r="O42" s="114"/>
      <c r="P42" s="115"/>
      <c r="Q42" s="115"/>
      <c r="R42" s="115"/>
      <c r="S42" s="115"/>
      <c r="T42" s="115"/>
      <c r="U42" s="20"/>
    </row>
    <row r="43" spans="1:21" ht="12.75" customHeight="1" x14ac:dyDescent="0.25">
      <c r="A43" s="20"/>
      <c r="B43" s="20"/>
      <c r="C43" s="116" t="s">
        <v>70</v>
      </c>
      <c r="D43" s="12">
        <f>SUM(N26)</f>
        <v>0</v>
      </c>
      <c r="E43" s="304" t="s">
        <v>68</v>
      </c>
      <c r="F43" s="305"/>
      <c r="G43" s="117"/>
      <c r="H43" s="272" t="s">
        <v>84</v>
      </c>
      <c r="I43" s="272"/>
      <c r="J43" s="310"/>
      <c r="K43" s="311">
        <f>SUM(K25-K36)</f>
        <v>0</v>
      </c>
      <c r="L43" s="312"/>
      <c r="M43" s="313"/>
      <c r="N43" s="317">
        <f>SUM(N25-N26-N36+N38)</f>
        <v>0</v>
      </c>
      <c r="O43" s="285" t="s">
        <v>40</v>
      </c>
      <c r="P43" s="307" t="s">
        <v>93</v>
      </c>
      <c r="Q43" s="308"/>
      <c r="R43" s="115"/>
      <c r="S43" s="115"/>
      <c r="T43" s="115"/>
      <c r="U43" s="20"/>
    </row>
    <row r="44" spans="1:21" ht="12.75" customHeight="1" thickBot="1" x14ac:dyDescent="0.3">
      <c r="A44" s="20"/>
      <c r="B44" s="118"/>
      <c r="C44" s="119" t="s">
        <v>71</v>
      </c>
      <c r="D44" s="12">
        <f>SUM(N38)</f>
        <v>0</v>
      </c>
      <c r="E44" s="304" t="s">
        <v>86</v>
      </c>
      <c r="F44" s="305"/>
      <c r="G44" s="117"/>
      <c r="H44" s="272"/>
      <c r="I44" s="272"/>
      <c r="J44" s="310"/>
      <c r="K44" s="314"/>
      <c r="L44" s="315"/>
      <c r="M44" s="316"/>
      <c r="N44" s="318"/>
      <c r="O44" s="306"/>
      <c r="P44" s="307"/>
      <c r="Q44" s="308"/>
      <c r="R44" s="24"/>
      <c r="S44" s="24"/>
      <c r="T44" s="24"/>
      <c r="U44" s="20"/>
    </row>
    <row r="45" spans="1:21" ht="12.75" customHeight="1" thickTop="1" x14ac:dyDescent="0.25">
      <c r="A45" s="20"/>
      <c r="B45" s="120"/>
      <c r="C45" s="113"/>
      <c r="D45" s="12">
        <f>SUM(D41+D43-D44)</f>
        <v>0</v>
      </c>
      <c r="E45" s="309" t="s">
        <v>72</v>
      </c>
      <c r="F45" s="305"/>
      <c r="G45" s="121"/>
      <c r="H45" s="115"/>
      <c r="I45" s="115"/>
      <c r="J45" s="115"/>
      <c r="K45" s="115"/>
      <c r="L45" s="115"/>
      <c r="M45" s="115"/>
      <c r="N45" s="115"/>
      <c r="O45" s="120"/>
      <c r="P45" s="120"/>
      <c r="Q45" s="120"/>
      <c r="R45" s="120"/>
      <c r="S45" s="120"/>
      <c r="T45" s="120"/>
      <c r="U45" s="20"/>
    </row>
    <row r="46" spans="1:21" s="29" customFormat="1" ht="12.75" customHeight="1" x14ac:dyDescent="0.25">
      <c r="A46" s="122"/>
      <c r="B46" s="123"/>
      <c r="C46" s="124"/>
      <c r="D46" s="125"/>
      <c r="E46" s="125"/>
      <c r="F46" s="125"/>
      <c r="G46" s="126"/>
      <c r="H46" s="127"/>
      <c r="I46" s="127"/>
      <c r="J46" s="127"/>
      <c r="K46" s="127"/>
      <c r="L46" s="127"/>
      <c r="M46" s="127"/>
      <c r="N46" s="127"/>
      <c r="O46" s="128"/>
      <c r="P46" s="128"/>
      <c r="Q46" s="128"/>
      <c r="R46" s="128"/>
      <c r="S46" s="122"/>
      <c r="T46" s="122"/>
      <c r="U46" s="122"/>
    </row>
    <row r="47" spans="1:21" ht="12.75" customHeight="1" x14ac:dyDescent="0.25">
      <c r="A47" s="129"/>
      <c r="B47" s="129"/>
      <c r="C47" s="130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2"/>
      <c r="P47" s="129"/>
      <c r="Q47" s="129"/>
      <c r="R47" s="133"/>
      <c r="S47" s="129"/>
      <c r="T47" s="129"/>
      <c r="U47" s="129"/>
    </row>
    <row r="48" spans="1:21" s="57" customFormat="1" ht="12.75" customHeight="1" x14ac:dyDescent="0.2">
      <c r="A48" s="134"/>
      <c r="B48" s="135"/>
      <c r="C48" s="162" t="s">
        <v>87</v>
      </c>
      <c r="D48" s="162"/>
      <c r="E48" s="162"/>
      <c r="F48" s="162"/>
      <c r="G48" s="162"/>
      <c r="H48" s="162"/>
      <c r="I48" s="162"/>
      <c r="J48" s="162"/>
      <c r="K48" s="162"/>
      <c r="L48" s="162"/>
      <c r="M48" s="162"/>
      <c r="N48" s="162"/>
      <c r="O48" s="162"/>
      <c r="P48" s="162"/>
      <c r="Q48" s="162"/>
      <c r="R48" s="162"/>
      <c r="S48" s="134"/>
      <c r="T48" s="134"/>
      <c r="U48" s="134"/>
    </row>
    <row r="49" spans="1:21" ht="12.75" customHeight="1" x14ac:dyDescent="0.25">
      <c r="A49" s="129"/>
      <c r="B49" s="136"/>
      <c r="C49" s="128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7"/>
      <c r="P49" s="129"/>
      <c r="Q49" s="129"/>
      <c r="R49" s="133"/>
      <c r="S49" s="129"/>
      <c r="T49" s="129"/>
      <c r="U49" s="129"/>
    </row>
    <row r="50" spans="1:21" ht="12.75" customHeight="1" x14ac:dyDescent="0.25">
      <c r="D50" s="138"/>
      <c r="E50" s="138"/>
      <c r="F50" s="138"/>
      <c r="G50" s="138"/>
      <c r="H50" s="138"/>
      <c r="I50" s="138"/>
      <c r="J50" s="138"/>
      <c r="K50" s="138"/>
      <c r="L50" s="138"/>
      <c r="M50" s="138"/>
      <c r="N50" s="138"/>
      <c r="O50" s="139"/>
    </row>
    <row r="51" spans="1:21" ht="12.75" customHeight="1" x14ac:dyDescent="0.25">
      <c r="C51" s="141"/>
      <c r="O51" s="142"/>
    </row>
    <row r="52" spans="1:21" ht="12.75" customHeight="1" x14ac:dyDescent="0.25">
      <c r="C52" s="143"/>
      <c r="D52" s="144"/>
      <c r="E52" s="144"/>
      <c r="F52" s="144"/>
      <c r="G52" s="144"/>
      <c r="H52" s="144"/>
      <c r="I52" s="141"/>
      <c r="J52" s="141"/>
      <c r="K52" s="141"/>
      <c r="L52" s="141"/>
      <c r="M52" s="144"/>
      <c r="N52" s="144"/>
      <c r="O52" s="142"/>
    </row>
    <row r="53" spans="1:21" ht="12.75" customHeight="1" x14ac:dyDescent="0.25">
      <c r="C53" s="145"/>
      <c r="F53" s="146"/>
      <c r="G53" s="146"/>
      <c r="O53" s="142"/>
    </row>
    <row r="54" spans="1:21" ht="12.75" customHeight="1" x14ac:dyDescent="0.25">
      <c r="C54" s="142"/>
      <c r="D54" s="147"/>
      <c r="E54" s="147"/>
      <c r="F54" s="147"/>
      <c r="G54" s="147"/>
      <c r="H54" s="147"/>
      <c r="I54" s="148"/>
      <c r="J54" s="148"/>
      <c r="K54" s="148"/>
      <c r="L54" s="148"/>
      <c r="M54" s="147"/>
      <c r="N54" s="147"/>
      <c r="O54" s="142"/>
    </row>
    <row r="55" spans="1:21" ht="12.75" customHeight="1" x14ac:dyDescent="0.25">
      <c r="C55" s="142"/>
      <c r="D55" s="149"/>
      <c r="E55" s="149"/>
      <c r="F55" s="149"/>
      <c r="G55" s="13"/>
      <c r="H55" s="150"/>
      <c r="M55" s="14"/>
      <c r="N55" s="14"/>
      <c r="O55" s="142"/>
    </row>
    <row r="56" spans="1:21" ht="12.75" customHeight="1" x14ac:dyDescent="0.25">
      <c r="C56" s="142"/>
      <c r="D56" s="149"/>
      <c r="E56" s="149"/>
      <c r="F56" s="149"/>
      <c r="G56" s="13"/>
      <c r="H56" s="150"/>
      <c r="M56" s="14"/>
      <c r="N56" s="14"/>
      <c r="O56" s="142"/>
    </row>
    <row r="57" spans="1:21" ht="12.75" customHeight="1" x14ac:dyDescent="0.25">
      <c r="C57" s="142"/>
      <c r="D57" s="149"/>
      <c r="E57" s="149"/>
      <c r="F57" s="149"/>
      <c r="G57" s="13"/>
      <c r="H57" s="150"/>
      <c r="M57" s="14"/>
      <c r="N57" s="14"/>
      <c r="O57" s="142"/>
    </row>
    <row r="58" spans="1:21" ht="12.75" customHeight="1" x14ac:dyDescent="0.25">
      <c r="C58" s="142"/>
      <c r="D58" s="149"/>
      <c r="E58" s="149"/>
      <c r="F58" s="149"/>
      <c r="G58" s="13"/>
      <c r="H58" s="150"/>
      <c r="M58" s="14"/>
      <c r="N58" s="14"/>
      <c r="O58" s="142"/>
    </row>
    <row r="59" spans="1:21" ht="12.75" customHeight="1" x14ac:dyDescent="0.25">
      <c r="C59" s="142"/>
      <c r="D59" s="149"/>
      <c r="E59" s="149"/>
      <c r="F59" s="149"/>
      <c r="G59" s="13"/>
      <c r="H59" s="150"/>
      <c r="M59" s="14"/>
      <c r="N59" s="14"/>
      <c r="O59" s="142"/>
    </row>
    <row r="60" spans="1:21" ht="12.75" customHeight="1" x14ac:dyDescent="0.25">
      <c r="C60" s="142"/>
      <c r="D60" s="149"/>
      <c r="E60" s="149"/>
      <c r="F60" s="149"/>
      <c r="G60" s="13"/>
      <c r="H60" s="150"/>
      <c r="M60" s="14"/>
      <c r="N60" s="14"/>
      <c r="O60" s="142"/>
    </row>
    <row r="61" spans="1:21" ht="12.75" customHeight="1" x14ac:dyDescent="0.25">
      <c r="C61" s="142"/>
      <c r="D61" s="149"/>
      <c r="E61" s="149"/>
      <c r="F61" s="149"/>
      <c r="G61" s="13"/>
      <c r="H61" s="150"/>
      <c r="M61" s="14"/>
      <c r="N61" s="14"/>
      <c r="O61" s="142"/>
    </row>
    <row r="62" spans="1:21" ht="12.75" customHeight="1" x14ac:dyDescent="0.25">
      <c r="C62" s="142"/>
      <c r="D62" s="149"/>
      <c r="E62" s="149"/>
      <c r="F62" s="149"/>
      <c r="G62" s="13"/>
      <c r="H62" s="150"/>
      <c r="M62" s="14"/>
      <c r="N62" s="14"/>
      <c r="O62" s="142"/>
    </row>
    <row r="63" spans="1:21" ht="12.75" customHeight="1" x14ac:dyDescent="0.25">
      <c r="C63" s="142"/>
      <c r="D63" s="149"/>
      <c r="E63" s="149"/>
      <c r="F63" s="149"/>
      <c r="G63" s="13"/>
      <c r="H63" s="150"/>
      <c r="M63" s="14"/>
      <c r="N63" s="14"/>
      <c r="O63" s="142"/>
    </row>
    <row r="64" spans="1:21" ht="12.75" customHeight="1" x14ac:dyDescent="0.25">
      <c r="C64" s="142"/>
      <c r="D64" s="149"/>
      <c r="E64" s="149"/>
      <c r="F64" s="149"/>
      <c r="G64" s="13"/>
      <c r="H64" s="150"/>
      <c r="M64" s="14"/>
      <c r="N64" s="14"/>
      <c r="O64" s="142"/>
    </row>
    <row r="65" spans="2:20" ht="12.75" customHeight="1" x14ac:dyDescent="0.25">
      <c r="C65" s="142"/>
      <c r="D65" s="149"/>
      <c r="E65" s="149"/>
      <c r="F65" s="149"/>
      <c r="G65" s="13"/>
      <c r="H65" s="150"/>
      <c r="M65" s="14"/>
      <c r="N65" s="14"/>
      <c r="O65" s="142"/>
    </row>
    <row r="66" spans="2:20" ht="12.75" customHeight="1" x14ac:dyDescent="0.25">
      <c r="C66" s="142"/>
      <c r="D66" s="149"/>
      <c r="E66" s="149"/>
      <c r="F66" s="149"/>
      <c r="G66" s="13"/>
      <c r="H66" s="150"/>
      <c r="M66" s="14"/>
      <c r="N66" s="14"/>
      <c r="O66" s="142"/>
    </row>
    <row r="67" spans="2:20" ht="12.75" customHeight="1" x14ac:dyDescent="0.25">
      <c r="C67" s="142"/>
      <c r="D67" s="149"/>
      <c r="E67" s="149"/>
      <c r="F67" s="149"/>
      <c r="G67" s="13"/>
      <c r="H67" s="150"/>
      <c r="M67" s="14"/>
      <c r="N67" s="14"/>
      <c r="O67" s="142"/>
    </row>
    <row r="68" spans="2:20" ht="12.75" customHeight="1" x14ac:dyDescent="0.25">
      <c r="C68" s="142"/>
      <c r="D68" s="149"/>
      <c r="E68" s="149"/>
      <c r="F68" s="149"/>
      <c r="G68" s="13"/>
      <c r="H68" s="150"/>
      <c r="M68" s="14"/>
      <c r="N68" s="14"/>
      <c r="O68" s="142"/>
    </row>
    <row r="69" spans="2:20" ht="12.75" customHeight="1" x14ac:dyDescent="0.25">
      <c r="C69" s="142"/>
      <c r="D69" s="149"/>
      <c r="E69" s="149"/>
      <c r="F69" s="149"/>
      <c r="G69" s="13"/>
      <c r="H69" s="150"/>
      <c r="M69" s="14"/>
      <c r="N69" s="14"/>
      <c r="O69" s="142"/>
    </row>
    <row r="70" spans="2:20" ht="12.75" customHeight="1" x14ac:dyDescent="0.25">
      <c r="C70" s="142"/>
      <c r="D70" s="149"/>
      <c r="E70" s="149"/>
      <c r="F70" s="149"/>
      <c r="G70" s="13"/>
      <c r="H70" s="150"/>
      <c r="M70" s="14"/>
      <c r="N70" s="14"/>
      <c r="O70" s="142"/>
    </row>
    <row r="71" spans="2:20" ht="12.75" customHeight="1" x14ac:dyDescent="0.25">
      <c r="C71" s="142"/>
      <c r="D71" s="149"/>
      <c r="E71" s="149"/>
      <c r="F71" s="149"/>
      <c r="G71" s="13"/>
      <c r="H71" s="150"/>
      <c r="M71" s="14"/>
      <c r="N71" s="14"/>
      <c r="O71" s="142"/>
    </row>
    <row r="72" spans="2:20" ht="12.75" customHeight="1" x14ac:dyDescent="0.25">
      <c r="C72" s="142"/>
      <c r="D72" s="149"/>
      <c r="E72" s="149"/>
      <c r="F72" s="149"/>
      <c r="G72" s="13"/>
      <c r="H72" s="150"/>
      <c r="M72" s="14"/>
      <c r="N72" s="14"/>
      <c r="O72" s="142"/>
    </row>
    <row r="73" spans="2:20" ht="12.75" customHeight="1" x14ac:dyDescent="0.25">
      <c r="C73" s="142"/>
      <c r="D73" s="149"/>
      <c r="E73" s="149"/>
      <c r="F73" s="149"/>
      <c r="G73" s="13"/>
      <c r="H73" s="150"/>
      <c r="M73" s="14"/>
      <c r="N73" s="14"/>
      <c r="O73" s="142"/>
    </row>
    <row r="74" spans="2:20" ht="12.75" customHeight="1" x14ac:dyDescent="0.25">
      <c r="C74" s="142"/>
      <c r="D74" s="149"/>
      <c r="E74" s="149"/>
      <c r="F74" s="149"/>
      <c r="G74" s="13"/>
      <c r="H74" s="150"/>
      <c r="M74" s="14"/>
      <c r="N74" s="14"/>
      <c r="O74" s="142"/>
    </row>
    <row r="75" spans="2:20" ht="12.75" customHeight="1" x14ac:dyDescent="0.25">
      <c r="C75" s="142"/>
      <c r="D75" s="149"/>
      <c r="E75" s="149"/>
      <c r="F75" s="149"/>
      <c r="G75" s="13"/>
      <c r="H75" s="150"/>
      <c r="M75" s="14"/>
      <c r="N75" s="14"/>
      <c r="O75" s="142"/>
    </row>
    <row r="76" spans="2:20" ht="12.75" customHeight="1" x14ac:dyDescent="0.25">
      <c r="C76" s="142"/>
      <c r="D76" s="149"/>
      <c r="E76" s="149"/>
      <c r="F76" s="149"/>
      <c r="G76" s="13"/>
      <c r="H76" s="150"/>
      <c r="M76" s="14"/>
      <c r="N76" s="14"/>
      <c r="O76" s="142"/>
    </row>
    <row r="77" spans="2:20" ht="12.75" customHeight="1" x14ac:dyDescent="0.25">
      <c r="C77" s="142"/>
      <c r="D77" s="149"/>
      <c r="E77" s="149"/>
      <c r="F77" s="149"/>
      <c r="G77" s="13"/>
      <c r="H77" s="150"/>
      <c r="M77" s="14"/>
      <c r="N77" s="14"/>
      <c r="O77" s="142"/>
    </row>
    <row r="78" spans="2:20" ht="12.75" customHeight="1" x14ac:dyDescent="0.25">
      <c r="C78" s="142"/>
      <c r="D78" s="149"/>
      <c r="E78" s="149"/>
      <c r="F78" s="149"/>
      <c r="G78" s="13"/>
      <c r="H78" s="150"/>
      <c r="M78" s="14"/>
      <c r="N78" s="14"/>
      <c r="O78" s="142"/>
    </row>
    <row r="79" spans="2:20" ht="12.75" customHeight="1" x14ac:dyDescent="0.25">
      <c r="B79" s="151"/>
      <c r="C79" s="142"/>
      <c r="D79" s="149"/>
      <c r="E79" s="149"/>
      <c r="F79" s="149"/>
      <c r="G79" s="13"/>
      <c r="H79" s="150"/>
      <c r="M79" s="14"/>
      <c r="N79" s="14"/>
      <c r="O79" s="152"/>
      <c r="P79" s="152"/>
      <c r="Q79" s="152"/>
      <c r="R79" s="152"/>
      <c r="S79" s="152"/>
      <c r="T79" s="152"/>
    </row>
    <row r="80" spans="2:20" ht="12.75" customHeight="1" x14ac:dyDescent="0.25">
      <c r="B80" s="151"/>
      <c r="C80" s="142"/>
      <c r="D80" s="153"/>
      <c r="E80" s="153"/>
      <c r="F80" s="153"/>
      <c r="G80" s="153"/>
      <c r="H80" s="153"/>
      <c r="I80" s="153"/>
      <c r="J80" s="153"/>
      <c r="K80" s="153"/>
      <c r="L80" s="153"/>
      <c r="M80" s="15"/>
      <c r="N80" s="15"/>
      <c r="O80" s="152"/>
      <c r="P80" s="152"/>
      <c r="Q80" s="152"/>
      <c r="R80" s="152"/>
      <c r="S80" s="152"/>
      <c r="T80" s="152"/>
    </row>
    <row r="81" spans="2:18" s="29" customFormat="1" ht="12.75" customHeight="1" x14ac:dyDescent="0.25">
      <c r="B81" s="154"/>
      <c r="C81" s="142"/>
      <c r="D81" s="23"/>
      <c r="E81" s="23"/>
      <c r="F81" s="23"/>
      <c r="G81" s="155"/>
      <c r="H81" s="155"/>
      <c r="I81" s="155"/>
      <c r="J81" s="155"/>
      <c r="K81" s="155"/>
      <c r="L81" s="155"/>
      <c r="M81" s="156"/>
      <c r="N81" s="156"/>
      <c r="O81" s="138"/>
      <c r="P81" s="138"/>
      <c r="Q81" s="138"/>
      <c r="R81" s="138"/>
    </row>
    <row r="82" spans="2:18" ht="12.75" customHeight="1" x14ac:dyDescent="0.25">
      <c r="C82" s="152"/>
      <c r="G82" s="157"/>
      <c r="H82" s="157"/>
      <c r="I82" s="157"/>
      <c r="J82" s="157"/>
      <c r="K82" s="157"/>
      <c r="L82" s="157"/>
    </row>
    <row r="83" spans="2:18" s="57" customFormat="1" ht="12.75" customHeight="1" x14ac:dyDescent="0.2">
      <c r="B83" s="141"/>
      <c r="C83" s="152"/>
      <c r="D83" s="152"/>
      <c r="E83" s="152"/>
      <c r="F83" s="152"/>
      <c r="G83" s="152"/>
      <c r="H83" s="152"/>
      <c r="I83" s="152"/>
      <c r="J83" s="152"/>
      <c r="K83" s="152"/>
      <c r="L83" s="152"/>
      <c r="M83" s="152"/>
      <c r="N83" s="152"/>
      <c r="O83" s="159"/>
      <c r="P83" s="147"/>
      <c r="Q83" s="160"/>
      <c r="R83" s="147"/>
    </row>
    <row r="84" spans="2:18" ht="12.75" customHeight="1" x14ac:dyDescent="0.25">
      <c r="B84" s="161"/>
      <c r="C84" s="138"/>
      <c r="D84" s="152"/>
      <c r="E84" s="152"/>
      <c r="F84" s="152"/>
      <c r="G84" s="152"/>
      <c r="H84" s="152"/>
      <c r="I84" s="152"/>
      <c r="J84" s="152"/>
      <c r="K84" s="152"/>
      <c r="L84" s="152"/>
      <c r="M84" s="152"/>
      <c r="N84" s="152"/>
      <c r="O84" s="142"/>
    </row>
    <row r="85" spans="2:18" ht="12.75" customHeight="1" x14ac:dyDescent="0.25">
      <c r="D85" s="138"/>
      <c r="E85" s="138"/>
      <c r="F85" s="138"/>
      <c r="G85" s="138"/>
      <c r="H85" s="138"/>
      <c r="I85" s="138"/>
      <c r="J85" s="138"/>
      <c r="K85" s="138"/>
      <c r="L85" s="138"/>
      <c r="M85" s="138"/>
      <c r="N85" s="138"/>
      <c r="O85" s="139"/>
    </row>
    <row r="86" spans="2:18" ht="12.75" customHeight="1" x14ac:dyDescent="0.25">
      <c r="C86" s="141"/>
      <c r="O86" s="142"/>
    </row>
    <row r="87" spans="2:18" ht="12.75" customHeight="1" x14ac:dyDescent="0.25">
      <c r="C87" s="143"/>
      <c r="D87" s="144"/>
      <c r="E87" s="144"/>
      <c r="F87" s="144"/>
      <c r="G87" s="144"/>
      <c r="H87" s="144"/>
      <c r="I87" s="141"/>
      <c r="J87" s="141"/>
      <c r="K87" s="141"/>
      <c r="L87" s="141"/>
      <c r="M87" s="144"/>
      <c r="N87" s="144"/>
      <c r="O87" s="142"/>
    </row>
    <row r="88" spans="2:18" ht="12.75" customHeight="1" x14ac:dyDescent="0.25">
      <c r="C88" s="145"/>
      <c r="F88" s="146"/>
      <c r="G88" s="146"/>
      <c r="O88" s="142"/>
    </row>
    <row r="89" spans="2:18" ht="12.75" customHeight="1" x14ac:dyDescent="0.25">
      <c r="C89" s="142"/>
      <c r="D89" s="147"/>
      <c r="E89" s="147"/>
      <c r="F89" s="147"/>
      <c r="G89" s="147"/>
      <c r="H89" s="147"/>
      <c r="I89" s="148"/>
      <c r="J89" s="148"/>
      <c r="K89" s="148"/>
      <c r="L89" s="148"/>
      <c r="M89" s="147"/>
      <c r="N89" s="147"/>
      <c r="O89" s="142"/>
    </row>
    <row r="90" spans="2:18" ht="12.75" customHeight="1" x14ac:dyDescent="0.25">
      <c r="C90" s="142"/>
      <c r="D90" s="149"/>
      <c r="E90" s="149"/>
      <c r="F90" s="149"/>
      <c r="G90" s="13"/>
      <c r="H90" s="150"/>
      <c r="M90" s="14"/>
      <c r="N90" s="14"/>
      <c r="O90" s="142"/>
    </row>
    <row r="91" spans="2:18" ht="12.75" customHeight="1" x14ac:dyDescent="0.25">
      <c r="C91" s="142"/>
      <c r="D91" s="149"/>
      <c r="E91" s="149"/>
      <c r="F91" s="149"/>
      <c r="G91" s="13"/>
      <c r="H91" s="150"/>
      <c r="M91" s="14"/>
      <c r="N91" s="14"/>
      <c r="O91" s="142"/>
    </row>
    <row r="92" spans="2:18" ht="12.75" customHeight="1" x14ac:dyDescent="0.25">
      <c r="C92" s="142"/>
      <c r="D92" s="149"/>
      <c r="E92" s="149"/>
      <c r="F92" s="149"/>
      <c r="G92" s="13"/>
      <c r="H92" s="150"/>
      <c r="M92" s="14"/>
      <c r="N92" s="14"/>
      <c r="O92" s="142"/>
    </row>
    <row r="93" spans="2:18" ht="12.75" customHeight="1" x14ac:dyDescent="0.25">
      <c r="C93" s="142"/>
      <c r="D93" s="149"/>
      <c r="E93" s="149"/>
      <c r="F93" s="149"/>
      <c r="G93" s="13"/>
      <c r="H93" s="150"/>
      <c r="M93" s="14"/>
      <c r="N93" s="14"/>
      <c r="O93" s="142"/>
    </row>
    <row r="94" spans="2:18" ht="12.75" customHeight="1" x14ac:dyDescent="0.25">
      <c r="C94" s="142"/>
      <c r="D94" s="149"/>
      <c r="E94" s="149"/>
      <c r="F94" s="149"/>
      <c r="G94" s="13"/>
      <c r="H94" s="150"/>
      <c r="M94" s="14"/>
      <c r="N94" s="14"/>
      <c r="O94" s="142"/>
    </row>
    <row r="95" spans="2:18" ht="12.75" customHeight="1" x14ac:dyDescent="0.25">
      <c r="C95" s="142"/>
      <c r="D95" s="149"/>
      <c r="E95" s="149"/>
      <c r="F95" s="149"/>
      <c r="G95" s="13"/>
      <c r="H95" s="150"/>
      <c r="M95" s="14"/>
      <c r="N95" s="14"/>
      <c r="O95" s="142"/>
    </row>
    <row r="96" spans="2:18" ht="12.75" customHeight="1" x14ac:dyDescent="0.25">
      <c r="C96" s="142"/>
      <c r="D96" s="149"/>
      <c r="E96" s="149"/>
      <c r="F96" s="149"/>
      <c r="G96" s="13"/>
      <c r="H96" s="150"/>
      <c r="M96" s="14"/>
      <c r="N96" s="14"/>
      <c r="O96" s="142"/>
    </row>
    <row r="97" spans="3:15" ht="12.75" customHeight="1" x14ac:dyDescent="0.25">
      <c r="C97" s="142"/>
      <c r="D97" s="149"/>
      <c r="E97" s="149"/>
      <c r="F97" s="149"/>
      <c r="G97" s="13"/>
      <c r="H97" s="150"/>
      <c r="M97" s="14"/>
      <c r="N97" s="14"/>
      <c r="O97" s="142"/>
    </row>
    <row r="98" spans="3:15" ht="12.75" customHeight="1" x14ac:dyDescent="0.25">
      <c r="C98" s="142"/>
      <c r="D98" s="149"/>
      <c r="E98" s="149"/>
      <c r="F98" s="149"/>
      <c r="G98" s="13"/>
      <c r="H98" s="150"/>
      <c r="M98" s="14"/>
      <c r="N98" s="14"/>
      <c r="O98" s="142"/>
    </row>
    <row r="99" spans="3:15" ht="12.75" customHeight="1" x14ac:dyDescent="0.25">
      <c r="C99" s="142"/>
      <c r="D99" s="149"/>
      <c r="E99" s="149"/>
      <c r="F99" s="149"/>
      <c r="G99" s="13"/>
      <c r="H99" s="150"/>
      <c r="M99" s="14"/>
      <c r="N99" s="14"/>
      <c r="O99" s="142"/>
    </row>
    <row r="100" spans="3:15" ht="12.75" customHeight="1" x14ac:dyDescent="0.25">
      <c r="C100" s="142"/>
      <c r="D100" s="149"/>
      <c r="E100" s="149"/>
      <c r="F100" s="149"/>
      <c r="G100" s="13"/>
      <c r="H100" s="150"/>
      <c r="M100" s="14"/>
      <c r="N100" s="14"/>
      <c r="O100" s="142"/>
    </row>
    <row r="101" spans="3:15" ht="12.75" customHeight="1" x14ac:dyDescent="0.25">
      <c r="C101" s="142"/>
      <c r="D101" s="149"/>
      <c r="E101" s="149"/>
      <c r="F101" s="149"/>
      <c r="G101" s="13"/>
      <c r="H101" s="150"/>
      <c r="M101" s="14"/>
      <c r="N101" s="14"/>
      <c r="O101" s="142"/>
    </row>
    <row r="102" spans="3:15" ht="12.75" customHeight="1" x14ac:dyDescent="0.25">
      <c r="C102" s="142"/>
      <c r="D102" s="149"/>
      <c r="E102" s="149"/>
      <c r="F102" s="149"/>
      <c r="G102" s="13"/>
      <c r="H102" s="150"/>
      <c r="M102" s="14"/>
      <c r="N102" s="14"/>
      <c r="O102" s="142"/>
    </row>
    <row r="103" spans="3:15" ht="12.75" customHeight="1" x14ac:dyDescent="0.25">
      <c r="C103" s="142"/>
      <c r="D103" s="149"/>
      <c r="E103" s="149"/>
      <c r="F103" s="149"/>
      <c r="G103" s="13"/>
      <c r="H103" s="150"/>
      <c r="M103" s="14"/>
      <c r="N103" s="14"/>
      <c r="O103" s="142"/>
    </row>
    <row r="104" spans="3:15" ht="12.75" customHeight="1" x14ac:dyDescent="0.25">
      <c r="C104" s="142"/>
      <c r="D104" s="149"/>
      <c r="E104" s="149"/>
      <c r="F104" s="149"/>
      <c r="G104" s="13"/>
      <c r="H104" s="150"/>
      <c r="M104" s="14"/>
      <c r="N104" s="14"/>
      <c r="O104" s="142"/>
    </row>
    <row r="105" spans="3:15" ht="12.75" customHeight="1" x14ac:dyDescent="0.25">
      <c r="C105" s="142"/>
      <c r="D105" s="149"/>
      <c r="E105" s="149"/>
      <c r="F105" s="149"/>
      <c r="G105" s="13"/>
      <c r="H105" s="150"/>
      <c r="M105" s="14"/>
      <c r="N105" s="14"/>
      <c r="O105" s="142"/>
    </row>
    <row r="106" spans="3:15" ht="12.75" customHeight="1" x14ac:dyDescent="0.25">
      <c r="C106" s="142"/>
      <c r="D106" s="149"/>
      <c r="E106" s="149"/>
      <c r="F106" s="149"/>
      <c r="G106" s="13"/>
      <c r="H106" s="150"/>
      <c r="M106" s="14"/>
      <c r="N106" s="14"/>
      <c r="O106" s="142"/>
    </row>
    <row r="107" spans="3:15" ht="12.75" customHeight="1" x14ac:dyDescent="0.25">
      <c r="C107" s="142"/>
      <c r="D107" s="149"/>
      <c r="E107" s="149"/>
      <c r="F107" s="149"/>
      <c r="G107" s="13"/>
      <c r="H107" s="150"/>
      <c r="M107" s="14"/>
      <c r="N107" s="14"/>
      <c r="O107" s="142"/>
    </row>
    <row r="108" spans="3:15" ht="12.75" customHeight="1" x14ac:dyDescent="0.25">
      <c r="C108" s="142"/>
      <c r="D108" s="149"/>
      <c r="E108" s="149"/>
      <c r="F108" s="149"/>
      <c r="G108" s="13"/>
      <c r="H108" s="150"/>
      <c r="M108" s="14"/>
      <c r="N108" s="14"/>
      <c r="O108" s="142"/>
    </row>
    <row r="109" spans="3:15" ht="12.75" customHeight="1" x14ac:dyDescent="0.25">
      <c r="C109" s="142"/>
      <c r="D109" s="149"/>
      <c r="E109" s="149"/>
      <c r="F109" s="149"/>
      <c r="G109" s="13"/>
      <c r="H109" s="150"/>
      <c r="M109" s="14"/>
      <c r="N109" s="14"/>
      <c r="O109" s="142"/>
    </row>
    <row r="110" spans="3:15" ht="12.75" customHeight="1" x14ac:dyDescent="0.25">
      <c r="C110" s="142"/>
      <c r="D110" s="149"/>
      <c r="E110" s="149"/>
      <c r="F110" s="149"/>
      <c r="G110" s="13"/>
      <c r="H110" s="150"/>
      <c r="M110" s="14"/>
      <c r="N110" s="14"/>
      <c r="O110" s="142"/>
    </row>
    <row r="111" spans="3:15" ht="12.75" customHeight="1" x14ac:dyDescent="0.25">
      <c r="C111" s="142"/>
      <c r="D111" s="149"/>
      <c r="E111" s="149"/>
      <c r="F111" s="149"/>
      <c r="G111" s="13"/>
      <c r="H111" s="150"/>
      <c r="M111" s="14"/>
      <c r="N111" s="14"/>
      <c r="O111" s="142"/>
    </row>
    <row r="112" spans="3:15" ht="12.75" customHeight="1" x14ac:dyDescent="0.25">
      <c r="C112" s="142"/>
      <c r="D112" s="149"/>
      <c r="E112" s="149"/>
      <c r="F112" s="149"/>
      <c r="G112" s="13"/>
      <c r="H112" s="150"/>
      <c r="M112" s="14"/>
      <c r="N112" s="14"/>
      <c r="O112" s="142"/>
    </row>
    <row r="113" spans="3:14" ht="12.75" customHeight="1" x14ac:dyDescent="0.25">
      <c r="C113" s="142"/>
      <c r="D113" s="149"/>
      <c r="E113" s="149"/>
      <c r="F113" s="149"/>
      <c r="G113" s="13"/>
      <c r="H113" s="150"/>
      <c r="M113" s="14"/>
      <c r="N113" s="14"/>
    </row>
    <row r="114" spans="3:14" x14ac:dyDescent="0.25">
      <c r="C114" s="142"/>
      <c r="D114" s="149"/>
      <c r="E114" s="149"/>
      <c r="F114" s="149"/>
      <c r="G114" s="13"/>
      <c r="H114" s="150"/>
      <c r="M114" s="14"/>
      <c r="N114" s="14"/>
    </row>
    <row r="115" spans="3:14" x14ac:dyDescent="0.25">
      <c r="C115" s="142"/>
      <c r="D115" s="149"/>
      <c r="E115" s="149"/>
      <c r="F115" s="149"/>
      <c r="G115" s="13"/>
      <c r="H115" s="150"/>
      <c r="M115" s="14"/>
      <c r="N115" s="14"/>
    </row>
    <row r="116" spans="3:14" x14ac:dyDescent="0.25">
      <c r="G116" s="155"/>
      <c r="H116" s="155"/>
      <c r="I116" s="155"/>
      <c r="J116" s="155"/>
      <c r="K116" s="155"/>
      <c r="L116" s="155"/>
      <c r="M116" s="156"/>
      <c r="N116" s="156"/>
    </row>
  </sheetData>
  <sheetProtection password="EF49" sheet="1"/>
  <mergeCells count="110">
    <mergeCell ref="E44:F44"/>
    <mergeCell ref="O43:O44"/>
    <mergeCell ref="D35:J35"/>
    <mergeCell ref="P43:Q44"/>
    <mergeCell ref="E45:F45"/>
    <mergeCell ref="E43:F43"/>
    <mergeCell ref="H43:J44"/>
    <mergeCell ref="K43:M44"/>
    <mergeCell ref="N43:N44"/>
    <mergeCell ref="D38:M38"/>
    <mergeCell ref="S35:T37"/>
    <mergeCell ref="H40:J42"/>
    <mergeCell ref="K40:M42"/>
    <mergeCell ref="N40:N42"/>
    <mergeCell ref="S32:T32"/>
    <mergeCell ref="S33:T34"/>
    <mergeCell ref="D41:D42"/>
    <mergeCell ref="Q39:R40"/>
    <mergeCell ref="E41:G42"/>
    <mergeCell ref="G36:J36"/>
    <mergeCell ref="K36:M36"/>
    <mergeCell ref="Q32:R32"/>
    <mergeCell ref="Q33:R34"/>
    <mergeCell ref="I34:J34"/>
    <mergeCell ref="K34:M34"/>
    <mergeCell ref="O39:O40"/>
    <mergeCell ref="Q30:R30"/>
    <mergeCell ref="S30:T30"/>
    <mergeCell ref="K35:M35"/>
    <mergeCell ref="Q31:R31"/>
    <mergeCell ref="S31:T31"/>
    <mergeCell ref="K30:M30"/>
    <mergeCell ref="K31:M31"/>
    <mergeCell ref="K32:M32"/>
    <mergeCell ref="K33:M33"/>
    <mergeCell ref="Q35:R37"/>
    <mergeCell ref="D26:M26"/>
    <mergeCell ref="Q26:R26"/>
    <mergeCell ref="S26:T26"/>
    <mergeCell ref="Q27:R29"/>
    <mergeCell ref="S27:T29"/>
    <mergeCell ref="I28:J28"/>
    <mergeCell ref="K28:M28"/>
    <mergeCell ref="I29:J29"/>
    <mergeCell ref="K29:M29"/>
    <mergeCell ref="D24:J24"/>
    <mergeCell ref="K24:M24"/>
    <mergeCell ref="Q24:R24"/>
    <mergeCell ref="S24:T24"/>
    <mergeCell ref="G25:J25"/>
    <mergeCell ref="K25:M25"/>
    <mergeCell ref="Q25:R25"/>
    <mergeCell ref="S25:T25"/>
    <mergeCell ref="I22:J22"/>
    <mergeCell ref="K22:M22"/>
    <mergeCell ref="Q22:R22"/>
    <mergeCell ref="S22:T22"/>
    <mergeCell ref="I23:J23"/>
    <mergeCell ref="K23:M23"/>
    <mergeCell ref="Q23:R23"/>
    <mergeCell ref="S23:T23"/>
    <mergeCell ref="I20:J20"/>
    <mergeCell ref="K20:M20"/>
    <mergeCell ref="Q20:R20"/>
    <mergeCell ref="S20:T20"/>
    <mergeCell ref="I21:J21"/>
    <mergeCell ref="K21:M21"/>
    <mergeCell ref="Q21:R21"/>
    <mergeCell ref="S21:T21"/>
    <mergeCell ref="I18:J18"/>
    <mergeCell ref="K18:M18"/>
    <mergeCell ref="Q18:R18"/>
    <mergeCell ref="S18:T18"/>
    <mergeCell ref="I19:J19"/>
    <mergeCell ref="K19:M19"/>
    <mergeCell ref="Q19:R19"/>
    <mergeCell ref="S19:T19"/>
    <mergeCell ref="I16:J16"/>
    <mergeCell ref="K16:M16"/>
    <mergeCell ref="Q16:R16"/>
    <mergeCell ref="S16:T16"/>
    <mergeCell ref="I17:J17"/>
    <mergeCell ref="K17:M17"/>
    <mergeCell ref="Q17:R17"/>
    <mergeCell ref="S17:T17"/>
    <mergeCell ref="D13:J13"/>
    <mergeCell ref="K13:M13"/>
    <mergeCell ref="Q13:R13"/>
    <mergeCell ref="S13:T13"/>
    <mergeCell ref="Q14:R15"/>
    <mergeCell ref="S14:T15"/>
    <mergeCell ref="I15:J15"/>
    <mergeCell ref="K15:M15"/>
    <mergeCell ref="M8:O8"/>
    <mergeCell ref="Q8:S8"/>
    <mergeCell ref="B10:C10"/>
    <mergeCell ref="I10:J10"/>
    <mergeCell ref="K10:M10"/>
    <mergeCell ref="K12:M12"/>
    <mergeCell ref="Q12:T12"/>
    <mergeCell ref="C48:R48"/>
    <mergeCell ref="B2:S2"/>
    <mergeCell ref="B3:S3"/>
    <mergeCell ref="B4:S4"/>
    <mergeCell ref="L6:T6"/>
    <mergeCell ref="B7:D7"/>
    <mergeCell ref="E7:F7"/>
    <mergeCell ref="H7:J7"/>
    <mergeCell ref="M7:O7"/>
    <mergeCell ref="Q7:S7"/>
  </mergeCells>
  <conditionalFormatting sqref="K16:M23 K25:N25 K29:M34 K36:N36 D43:D45 K43:N44 Q32:R32 Q26:R26 Q22:R22 Q20:R20 Q18:R18">
    <cfRule type="cellIs" priority="2" stopIfTrue="1" operator="equal">
      <formula>0</formula>
    </cfRule>
  </conditionalFormatting>
  <conditionalFormatting sqref="K16:M23 K25:N25 K29:M34 K36:N36 D43:D45 K43:N44 Q32:R32 Q26:R26 Q22:R22 Q20:R20 Q18:R18">
    <cfRule type="cellIs" dxfId="0" priority="1" stopIfTrue="1" operator="equal">
      <formula>0</formula>
    </cfRule>
  </conditionalFormatting>
  <printOptions horizontalCentered="1" verticalCentered="1"/>
  <pageMargins left="0.7" right="0.7" top="0.5" bottom="0.5" header="0.3" footer="0.3"/>
  <pageSetup scale="80" orientation="landscape" r:id="rId1"/>
  <headerFooter>
    <oddFooter>&amp;LREV. 05/2024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 111</vt:lpstr>
      <vt:lpstr>'Form 111'!Print_Area</vt:lpstr>
    </vt:vector>
  </TitlesOfParts>
  <Company>VITA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Duckett, Margarette (VDACS)</cp:lastModifiedBy>
  <cp:lastPrinted>2024-05-06T12:27:01Z</cp:lastPrinted>
  <dcterms:created xsi:type="dcterms:W3CDTF">2023-02-24T19:06:39Z</dcterms:created>
  <dcterms:modified xsi:type="dcterms:W3CDTF">2026-03-12T16:15:13Z</dcterms:modified>
</cp:coreProperties>
</file>